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Роспись расходов" sheetId="1" r:id="rId1"/>
  </sheets>
  <definedNames>
    <definedName name="BFT_Print_Titles" localSheetId="0">'Роспись расходов'!$9:$11</definedName>
    <definedName name="LAST_CELL" localSheetId="0">'Роспись расходов'!$J$137</definedName>
    <definedName name="_xlnm.Print_Titles" localSheetId="0">'Роспись расходов'!$9:$11</definedName>
  </definedNames>
  <calcPr calcId="125725"/>
</workbook>
</file>

<file path=xl/calcChain.xml><?xml version="1.0" encoding="utf-8"?>
<calcChain xmlns="http://schemas.openxmlformats.org/spreadsheetml/2006/main">
  <c r="I12" i="1"/>
  <c r="H12"/>
  <c r="I137"/>
  <c r="H137"/>
</calcChain>
</file>

<file path=xl/sharedStrings.xml><?xml version="1.0" encoding="utf-8"?>
<sst xmlns="http://schemas.openxmlformats.org/spreadsheetml/2006/main" count="674" uniqueCount="274">
  <si>
    <t>5</t>
  </si>
  <si>
    <t>1</t>
  </si>
  <si>
    <t>2</t>
  </si>
  <si>
    <t>7</t>
  </si>
  <si>
    <t>8</t>
  </si>
  <si>
    <t>9</t>
  </si>
  <si>
    <t>10</t>
  </si>
  <si>
    <t>3</t>
  </si>
  <si>
    <t>4</t>
  </si>
  <si>
    <t>6</t>
  </si>
  <si>
    <t>843</t>
  </si>
  <si>
    <t>Администрация Туровского сельсовета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</si>
  <si>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</si>
  <si>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</si>
  <si>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</si>
  <si>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</si>
  <si>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7400000000</t>
  </si>
  <si>
    <t>Непрограммные расходы администрации Туровского сельсовета</t>
  </si>
  <si>
    <t>7410000000</t>
  </si>
  <si>
    <t>Обеспечение функционирования главы  муниципального образования</t>
  </si>
  <si>
    <t>7410004500</t>
  </si>
  <si>
    <t>Глава муниципального образования в рамках непрограммных расходов администрации Туровского сельсовета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</si>
  <si>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</si>
  <si>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</si>
  <si>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120</t>
  </si>
  <si>
    <t>Расходы на выплаты персоналу государственных (муниципальных) органов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</si>
  <si>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</si>
  <si>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</si>
  <si>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7420000000</t>
  </si>
  <si>
    <t>Центральный аппарат</t>
  </si>
  <si>
    <t>11</t>
  </si>
  <si>
    <t>7420004600</t>
  </si>
  <si>
    <t>Выполнение функций государственными органами, органами местного самоуправления в рамках непрограммных расходов администрации Туровского сельсовета</t>
  </si>
  <si>
    <t>12</t>
  </si>
  <si>
    <t>13</t>
  </si>
  <si>
    <t>14</t>
  </si>
  <si>
    <t>200</t>
  </si>
  <si>
    <t>Закупка товаров, работ и услуг для обеспечения государственных (муниципальных) нужд</t>
  </si>
  <si>
    <t>15</t>
  </si>
  <si>
    <t>240</t>
  </si>
  <si>
    <t>Иные закупки товаров, работ и услуг для обеспечения государственных (муниципальных) нужд</t>
  </si>
  <si>
    <t>16</t>
  </si>
  <si>
    <t>800</t>
  </si>
  <si>
    <t>Иные бюджетные ассигнования</t>
  </si>
  <si>
    <t>17</t>
  </si>
  <si>
    <t>850</t>
  </si>
  <si>
    <t>Уплата налогов, сборов и иных платежей</t>
  </si>
  <si>
    <t>18</t>
  </si>
  <si>
    <t>7420010490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</si>
  <si>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непрограммных расходов администрации Туровского сельсовета</t>
  </si>
  <si>
    <t>19</t>
  </si>
  <si>
    <t>20</t>
  </si>
  <si>
    <t>21</t>
  </si>
  <si>
    <t>0111</t>
  </si>
  <si>
    <t>Резервные фонды</t>
  </si>
  <si>
    <t>22</t>
  </si>
  <si>
    <t>9900000000</t>
  </si>
  <si>
    <t>Непрограмные расходы органов местного самоуправления</t>
  </si>
  <si>
    <t>23</t>
  </si>
  <si>
    <t>9990000000</t>
  </si>
  <si>
    <t>Непрограмные расходы</t>
  </si>
  <si>
    <t>24</t>
  </si>
  <si>
    <t>9990007050</t>
  </si>
  <si>
    <t>Резервные фонды местных администраций в рамках непрограмных расходов органов местного самоуправления</t>
  </si>
  <si>
    <t>25</t>
  </si>
  <si>
    <t>26</t>
  </si>
  <si>
    <t>870</t>
  </si>
  <si>
    <t>Резервные средства</t>
  </si>
  <si>
    <t>27</t>
  </si>
  <si>
    <t>0113</t>
  </si>
  <si>
    <t>Другие общегосударственные вопросы</t>
  </si>
  <si>
    <t>28</t>
  </si>
  <si>
    <t>29</t>
  </si>
  <si>
    <t>7440000000</t>
  </si>
  <si>
    <t>30</t>
  </si>
  <si>
    <t>7440004600</t>
  </si>
  <si>
    <t>Центральный аппарат в рамках непрограммных расходов администрации Туровского сельсовета</t>
  </si>
  <si>
    <t>31</t>
  </si>
  <si>
    <t>32</t>
  </si>
  <si>
    <t>33</t>
  </si>
  <si>
    <t>34</t>
  </si>
  <si>
    <t>35</t>
  </si>
  <si>
    <t>7440010490</t>
  </si>
  <si>
    <t>36</t>
  </si>
  <si>
    <t>37</t>
  </si>
  <si>
    <t>38</t>
  </si>
  <si>
    <t>7440093990</t>
  </si>
  <si>
    <t>Обеспечение деятельности подведомственных учреждений по обеспечению хозяйственного обслуживания в рамках непрограммных расходов администрации Туровского сельсовета</t>
  </si>
  <si>
    <t>39</t>
  </si>
  <si>
    <t>40</t>
  </si>
  <si>
    <t>41</t>
  </si>
  <si>
    <t>42</t>
  </si>
  <si>
    <t>43</t>
  </si>
  <si>
    <t>44</t>
  </si>
  <si>
    <t>45</t>
  </si>
  <si>
    <t>9990075140</t>
  </si>
  <si>
    <t>Выполнение государственных полномочий по созданию и обеспечению деятельности административных комиссий в рамках непрограмных расходов органов местного самоуправления</t>
  </si>
  <si>
    <t>46</t>
  </si>
  <si>
    <t>47</t>
  </si>
  <si>
    <t>48</t>
  </si>
  <si>
    <t>0200</t>
  </si>
  <si>
    <t>НАЦИОНАЛЬНАЯ ОБОРОНА</t>
  </si>
  <si>
    <t>49</t>
  </si>
  <si>
    <t>0203</t>
  </si>
  <si>
    <t>Мобилизационная и вневойсковая подготовка</t>
  </si>
  <si>
    <t>50</t>
  </si>
  <si>
    <t>51</t>
  </si>
  <si>
    <t>52</t>
  </si>
  <si>
    <t>9990051180</t>
  </si>
  <si>
    <t>Осуществление первичного воинского учета на территориях, где отсутствуют военные комиссариаты в рамках непрограмных расходов органов местного самоуправления</t>
  </si>
  <si>
    <t>53</t>
  </si>
  <si>
    <t>54</t>
  </si>
  <si>
    <t>55</t>
  </si>
  <si>
    <t>56</t>
  </si>
  <si>
    <t>57</t>
  </si>
  <si>
    <t>0300</t>
  </si>
  <si>
    <t>НАЦИОНАЛЬНАЯ БЕЗОПАСНОСТЬ И ПРАВООХРАНИТЕЛЬНАЯ ДЕЯТЕЛЬНОСТЬ</t>
  </si>
  <si>
    <t>58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</si>
  <si>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</si>
  <si>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</si>
  <si>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59</t>
  </si>
  <si>
    <t>0100000000</t>
  </si>
  <si>
    <t>Муниципальная программа "Обеспечение жизнедеятельности на территории Туровского сельсовета Абанского района"</t>
  </si>
  <si>
    <t>60</t>
  </si>
  <si>
    <t>0110000000</t>
  </si>
  <si>
    <t>Подпрограмма "Участие в профилактике терроризма и экстремизма, а также в минимизации и (или) ликвидации последствий проявления терроризма и экстремизма в границах поселения, обеспечение первичных мер пожарной безопасности в границах населенных пунктов поселения"</t>
  </si>
  <si>
    <t>61</t>
  </si>
  <si>
    <t>01100S4120</t>
  </si>
  <si>
    <t>Обеспечение первичных мер пожарной безопасности в рамках подпрограммы "Участие в профилактике терроризма и экстремизма в границах поселения, обеспечение первичных мер пожарной безопасности в границах населенных пунктов поселения" муниципальной программы "Обеспечение жизнедеятельности на территории Туровского сельсовета Абанского района"</t>
  </si>
  <si>
    <t>62</t>
  </si>
  <si>
    <t>63</t>
  </si>
  <si>
    <t>64</t>
  </si>
  <si>
    <t>0400</t>
  </si>
  <si>
    <t>НАЦИОНАЛЬНАЯ ЭКОНОМИКА</t>
  </si>
  <si>
    <t>65</t>
  </si>
  <si>
    <t>0409</t>
  </si>
  <si>
    <t>Дорожное хозяйство (дорожные фонды)</t>
  </si>
  <si>
    <t>66</t>
  </si>
  <si>
    <t>67</t>
  </si>
  <si>
    <t>0130000000</t>
  </si>
  <si>
    <t>Подпрограмма "Содействие развитию дорожного хозяйства, безопасность дорожного движения на территории поселения"</t>
  </si>
  <si>
    <t>68</t>
  </si>
  <si>
    <t>0130004090</t>
  </si>
  <si>
    <t>Содержание автомобильных дорог местного значения за счет средствбюджета поселения в рамках подпрограммы "Содействие развитию дорожного хозяйства, безопасности дорожного движения на территории поселения" муниципальной программы "Обеспечение жизнидеятельности на территории Туровского сельсовета Абанского района" для оплаты ГСМ на содержание автомобильных дорог</t>
  </si>
  <si>
    <t>69</t>
  </si>
  <si>
    <t>70</t>
  </si>
  <si>
    <t>71</t>
  </si>
  <si>
    <t>0130004190</t>
  </si>
  <si>
    <t>Обеспечение дорожной деятельности в отношении автомобильных дорог общего пользования местного значения за счет средств дорожного фонда Туровского сельсовета в рамках подпрограммы "Содействие развитию дорожного хозяйства, безопасности дорожного движения на территории поселения" муниципальной программы "Обеспечение жизнедеятельности на территории Туровского сельсовета Абанского района"</t>
  </si>
  <si>
    <t>72</t>
  </si>
  <si>
    <t>73</t>
  </si>
  <si>
    <t>74</t>
  </si>
  <si>
    <t>0500</t>
  </si>
  <si>
    <t>ЖИЛИЩНО-КОММУНАЛЬНОЕ ХОЗЯЙСТВО</t>
  </si>
  <si>
    <t>75</t>
  </si>
  <si>
    <t>0502</t>
  </si>
  <si>
    <t>Коммунальное хозяйство</t>
  </si>
  <si>
    <t>76</t>
  </si>
  <si>
    <t>77</t>
  </si>
  <si>
    <t>0120000000</t>
  </si>
  <si>
    <t>Подпрограмма "Повышение энергетической эффективности, обеспечение жизнедеятельности коммунальной системы, благоустройство территории"</t>
  </si>
  <si>
    <t>78</t>
  </si>
  <si>
    <t>0120035050</t>
  </si>
  <si>
    <t>Мероприятия в области коммунального хозяйства в рамках подпрограммы "Повышение энергетической эффективности, обеспечение жизнедеятельности коммунальной системы, благоустройство территории" муниципальной программы "Обеспечение жизнедеятельности на территории Туровского сельсовета Абанского района"</t>
  </si>
  <si>
    <t>79</t>
  </si>
  <si>
    <t>80</t>
  </si>
  <si>
    <t>81</t>
  </si>
  <si>
    <t>0503</t>
  </si>
  <si>
    <t>Благоустройство</t>
  </si>
  <si>
    <t>82</t>
  </si>
  <si>
    <t>83</t>
  </si>
  <si>
    <t>84</t>
  </si>
  <si>
    <t>0120061000</t>
  </si>
  <si>
    <t>Мероприятия по уличному освещению в рамках подпрограммы "Повышение энергетической эффективности, обеспечение жизнедеятельности коммунальной системы, благоустройство территории" муниципальной программы "Обеспечение жизнедеятельности на территории Туровского сельсовета Абанского района"</t>
  </si>
  <si>
    <t>85</t>
  </si>
  <si>
    <t>86</t>
  </si>
  <si>
    <t>87</t>
  </si>
  <si>
    <t>0120064000</t>
  </si>
  <si>
    <t>Мероприятия по организации и содержанию мест захоронения в рамках подпрограммы "Повышение энергетической эффективности, обеспечение жизнедеятельности коммунальной системы, благоустройство территории" муниципальной программы "Обеспечение жизнедеятельности на территории Туровского сельсовета Абанского района"</t>
  </si>
  <si>
    <t>88</t>
  </si>
  <si>
    <t>89</t>
  </si>
  <si>
    <t>90</t>
  </si>
  <si>
    <t>0120065000</t>
  </si>
  <si>
    <t>Прочие мероприятия по благоустройству городских округов и поселений в рамках подпрограммы "Повышение энергетической эффективности, обеспечение жизнедеятельности коммунальной системы, благоустройство территории" муниципальной программы "Обеспечение жизнедеятельности на территории Туровского сельсовета Абанского района"</t>
  </si>
  <si>
    <t>91</t>
  </si>
  <si>
    <t>92</t>
  </si>
  <si>
    <t>93</t>
  </si>
  <si>
    <t>0700</t>
  </si>
  <si>
    <t>ОБРАЗОВАНИЕ</t>
  </si>
  <si>
    <t>94</t>
  </si>
  <si>
    <t>0702</t>
  </si>
  <si>
    <t>Общее образование</t>
  </si>
  <si>
    <t>95</t>
  </si>
  <si>
    <t>96</t>
  </si>
  <si>
    <t>0190000000</t>
  </si>
  <si>
    <t>Отдельные мероприятия муниципальной программы</t>
  </si>
  <si>
    <t>97</t>
  </si>
  <si>
    <t>0190106010</t>
  </si>
  <si>
    <t>Оплата (возмещение) расходов по приобретению и доставке твердого топлива для учреждений в сфере образования, находящихся в ведении муниципального района в рамках отдельных мероприятий муниципальной программы "Обеспечение жизнедеятельности на территории Туровского сельсовета Абанского района"</t>
  </si>
  <si>
    <t>98</t>
  </si>
  <si>
    <t>99</t>
  </si>
  <si>
    <t>0800</t>
  </si>
  <si>
    <t>КУЛЬТУРА, КИНЕМАТОГРАФИЯ</t>
  </si>
  <si>
    <t>101</t>
  </si>
  <si>
    <t>0801</t>
  </si>
  <si>
    <t>Культура</t>
  </si>
  <si>
    <t>102</t>
  </si>
  <si>
    <t>103</t>
  </si>
  <si>
    <t>104</t>
  </si>
  <si>
    <t>0190306010</t>
  </si>
  <si>
    <t>Оплата (возмещение) расходов по приобретению и доставке твердого топлива, приобретение электрической энергии (оплата услуг по передаче электрической энергии, являющейся неотъемлемой частью процесса поставки электрической энергии потребителям) для учреждений клубной системы, находящихся в ведении муниципального района в рамках отдельных мероприятий муниципальной программы "Обеспечение жизнедеятельности на территории Туровского сельсовета Абанского района"</t>
  </si>
  <si>
    <t>105</t>
  </si>
  <si>
    <t>106</t>
  </si>
  <si>
    <t>107</t>
  </si>
  <si>
    <t>1000</t>
  </si>
  <si>
    <t>СОЦИАЛЬНАЯ ПОЛИТИКА</t>
  </si>
  <si>
    <t>108</t>
  </si>
  <si>
    <t>1001</t>
  </si>
  <si>
    <t>Пенсионное обеспечение</t>
  </si>
  <si>
    <t>109</t>
  </si>
  <si>
    <t>110</t>
  </si>
  <si>
    <t>7450000000</t>
  </si>
  <si>
    <t>Выполнение других обязательств государства</t>
  </si>
  <si>
    <t>111</t>
  </si>
  <si>
    <t>7450010010</t>
  </si>
  <si>
    <t>Доплаты к пенсиям государственных (муницапальных) служащих в рамках непрограммных расходов администрации Туровского сельсовета</t>
  </si>
  <si>
    <t>112</t>
  </si>
  <si>
    <t>300</t>
  </si>
  <si>
    <t>Социальное обеспечение и иные выплаты населению</t>
  </si>
  <si>
    <t>113</t>
  </si>
  <si>
    <t>310</t>
  </si>
  <si>
    <t>Публичные нормативные социальные выплаты гражданам</t>
  </si>
  <si>
    <t>114</t>
  </si>
  <si>
    <t>1400</t>
  </si>
  <si>
    <t>МЕЖБЮДЖЕТНЫЕ ТРАНСФЕРТЫ ОБЩЕГО ХАРАКТЕРА БЮДЖЕТАМ БЮДЖЕТНОЙ СИСТЕМЫ РОССИЙСКОЙ ФЕДЕРАЦИИ</t>
  </si>
  <si>
    <t>115</t>
  </si>
  <si>
    <t>1403</t>
  </si>
  <si>
    <t>Прочие межбюджетные трансферты общего характера</t>
  </si>
  <si>
    <t>116</t>
  </si>
  <si>
    <t>117</t>
  </si>
  <si>
    <t>7430000000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</si>
  <si>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</si>
  <si>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118</t>
  </si>
  <si>
    <t>7430006050</t>
  </si>
  <si>
    <t>Реализация полномочий, переданных на основании Соглашений, заключенных в соответствии с пунктом 6 частью 1 статьи 14 Федерального закона от 06.10.2003 №131-ФЗ «Об общих принципах организации местного самоуправления в Российской Федерации» в рамках непрограммных расходов администрации Туровского сельсовета</t>
  </si>
  <si>
    <t>119</t>
  </si>
  <si>
    <t>500</t>
  </si>
  <si>
    <t>Межбюджетные трансферты</t>
  </si>
  <si>
    <t>540</t>
  </si>
  <si>
    <t>Иные межбюджетные трансферты</t>
  </si>
  <si>
    <t>121</t>
  </si>
  <si>
    <t>7430006060</t>
  </si>
  <si>
    <t>Реализация полномочий, переданных на основании Соглашений, заключенных в соответствии с пунктом 1 частью 1 статьи 14 Федерального закона от 06.10.2003 №131-ФЗ «Об общих принципах организации местного самоуправления в Российской Федерации» в рамках непрограммных расходов администрации Туровского сельсовета</t>
  </si>
  <si>
    <t>122</t>
  </si>
  <si>
    <t>123</t>
  </si>
  <si>
    <t>124</t>
  </si>
  <si>
    <t>ВСЕГО:</t>
  </si>
  <si>
    <t>125</t>
  </si>
  <si>
    <t>Приложение 4</t>
  </si>
  <si>
    <t xml:space="preserve">к  Решению Туровского сельского Совета депутатов </t>
  </si>
  <si>
    <t>"О  бюджете поселения Туровский сельсовет на 2023 год и плановый период 2024-2025 годов"</t>
  </si>
  <si>
    <t>Ведомственная структура расходов бюджета поселения на 2023 год и плановый период 2024-2025 годов</t>
  </si>
  <si>
    <t>(тыс.рублей)</t>
  </si>
  <si>
    <t>№ строки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</si>
  <si>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</si>
  <si>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</si>
  <si>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Раздел, подраздел</t>
  </si>
  <si>
    <t>Целевая статья</t>
  </si>
  <si>
    <t>Вид расходов</t>
  </si>
  <si>
    <t>Сумма на 2023 год</t>
  </si>
  <si>
    <t>Сумма на 2024 год</t>
  </si>
  <si>
    <t>Сумма на 2025 год</t>
  </si>
  <si>
    <t>Условно утвержденные расходы</t>
  </si>
  <si>
    <t xml:space="preserve"> от 20.12.2022 № 27-94Р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</si>
</sst>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?"/>
  </numFmts>
  <fonts count="2">
    <font>
      <sz val="10"/>
      <name val="Arial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 vertical="top" wrapText="1"/>
    </xf>
    <xf numFmtId="164" fontId="1" fillId="0" borderId="3" xfId="0" applyNumberFormat="1" applyFont="1" applyBorder="1" applyAlignment="1" applyProtection="1">
      <alignment horizontal="right" vertical="top" wrapText="1"/>
    </xf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wrapText="1"/>
    </xf>
    <xf numFmtId="164" fontId="1" fillId="0" borderId="1" xfId="0" applyNumberFormat="1" applyFont="1" applyBorder="1" applyAlignment="1" applyProtection="1">
      <alignment horizontal="right" wrapText="1"/>
    </xf>
    <xf numFmtId="49" fontId="1" fillId="0" borderId="1" xfId="0" applyNumberFormat="1" applyFont="1" applyBorder="1" applyAlignment="1" applyProtection="1">
      <alignment horizontal="center" vertical="top" wrapText="1"/>
    </xf>
    <xf numFmtId="164" fontId="1" fillId="0" borderId="1" xfId="0" applyNumberFormat="1" applyFont="1" applyBorder="1" applyAlignment="1" applyProtection="1">
      <alignment horizontal="right" vertical="top" wrapText="1"/>
    </xf>
    <xf numFmtId="49" fontId="1" fillId="0" borderId="1" xfId="0" applyNumberFormat="1" applyFont="1" applyBorder="1" applyAlignment="1" applyProtection="1">
      <alignment vertical="top" wrapText="1"/>
    </xf>
    <xf numFmtId="49" fontId="1" fillId="0" borderId="3" xfId="0" applyNumberFormat="1" applyFont="1" applyBorder="1" applyAlignment="1" applyProtection="1">
      <alignment vertical="top" wrapText="1"/>
    </xf>
    <xf numFmtId="165" fontId="1" fillId="0" borderId="1" xfId="0" applyNumberFormat="1" applyFont="1" applyBorder="1" applyAlignment="1" applyProtection="1">
      <alignment vertical="top" wrapText="1"/>
    </xf>
    <xf numFmtId="0" fontId="1" fillId="0" borderId="1" xfId="0" applyFont="1" applyBorder="1"/>
    <xf numFmtId="0" fontId="1" fillId="0" borderId="0" xfId="0" applyFont="1" applyAlignment="1">
      <alignment horizontal="right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7"/>
  <sheetViews>
    <sheetView tabSelected="1" workbookViewId="0">
      <selection activeCell="E19" sqref="E19"/>
    </sheetView>
  </sheetViews>
  <sheetFormatPr defaultRowHeight="12.75" customHeight="1"/>
  <cols>
    <col min="1" max="1" width="7" style="2" customWidth="1"/>
    <col min="2" max="2" width="93.28515625" style="2" customWidth="1"/>
    <col min="3" max="4" width="10.7109375" style="2" customWidth="1"/>
    <col min="5" max="5" width="13" style="2" customWidth="1"/>
    <col min="6" max="6" width="10.7109375" style="2" customWidth="1"/>
    <col min="7" max="9" width="13.28515625" style="2" customWidth="1"/>
    <col min="10" max="10" width="8.85546875" style="2" customWidth="1"/>
    <col min="11" max="16384" width="9.140625" style="2"/>
  </cols>
  <sheetData>
    <row r="1" spans="1:10" ht="15">
      <c r="A1" s="1"/>
      <c r="C1" s="1"/>
      <c r="D1" s="1"/>
      <c r="E1" s="1"/>
      <c r="F1" s="1"/>
      <c r="G1" s="1"/>
      <c r="H1" s="1"/>
      <c r="I1" s="3" t="s">
        <v>258</v>
      </c>
    </row>
    <row r="2" spans="1:10" ht="15">
      <c r="C2" s="20" t="s">
        <v>259</v>
      </c>
      <c r="D2" s="20"/>
      <c r="E2" s="20"/>
      <c r="F2" s="20"/>
      <c r="G2" s="20"/>
      <c r="H2" s="20"/>
      <c r="I2" s="20"/>
    </row>
    <row r="3" spans="1:10" ht="12.75" customHeight="1">
      <c r="B3" s="20" t="s">
        <v>260</v>
      </c>
      <c r="C3" s="20"/>
      <c r="D3" s="20"/>
      <c r="E3" s="20"/>
      <c r="F3" s="20"/>
      <c r="G3" s="20"/>
      <c r="H3" s="20"/>
      <c r="I3" s="20"/>
    </row>
    <row r="4" spans="1:10" ht="12.75" customHeight="1">
      <c r="A4" s="21" t="s">
        <v>273</v>
      </c>
      <c r="B4" s="21"/>
      <c r="C4" s="21"/>
      <c r="D4" s="21"/>
      <c r="E4" s="21"/>
      <c r="F4" s="21"/>
      <c r="G4" s="21"/>
      <c r="H4" s="21"/>
      <c r="I4" s="21"/>
    </row>
    <row r="5" spans="1:10" ht="18.399999999999999" customHeight="1">
      <c r="A5" s="24"/>
      <c r="B5" s="24"/>
      <c r="C5" s="24"/>
      <c r="D5" s="24"/>
      <c r="E5" s="24"/>
      <c r="F5" s="24"/>
      <c r="G5" s="24"/>
      <c r="H5" s="24"/>
      <c r="I5" s="24"/>
    </row>
    <row r="6" spans="1:10" ht="15">
      <c r="A6" s="25" t="s">
        <v>261</v>
      </c>
      <c r="B6" s="25"/>
      <c r="C6" s="25"/>
      <c r="D6" s="25"/>
      <c r="E6" s="25"/>
      <c r="F6" s="25"/>
      <c r="G6" s="25"/>
      <c r="H6" s="25"/>
      <c r="I6" s="25"/>
    </row>
    <row r="7" spans="1:10" ht="15">
      <c r="A7" s="22"/>
      <c r="B7" s="22"/>
      <c r="C7" s="4"/>
      <c r="D7" s="5"/>
      <c r="E7" s="5"/>
      <c r="F7" s="5"/>
      <c r="G7" s="5"/>
      <c r="H7" s="5"/>
      <c r="I7" s="5"/>
    </row>
    <row r="8" spans="1:10" ht="15.75" customHeight="1">
      <c r="A8" s="22"/>
      <c r="B8" s="22"/>
      <c r="C8" s="4"/>
      <c r="I8" s="2" t="s">
        <v>262</v>
      </c>
    </row>
    <row r="9" spans="1:10" ht="15">
      <c r="A9" s="23" t="s">
        <v>263</v>
      </c>
      <c r="B9" s="23" t="s">
        <v>264</v>
      </c>
      <c r="C9" s="23" t="s">
        <v>265</v>
      </c>
      <c r="D9" s="23" t="s">
        <v>266</v>
      </c>
      <c r="E9" s="23" t="s">
        <v>267</v>
      </c>
      <c r="F9" s="23" t="s">
        <v>268</v>
      </c>
      <c r="G9" s="23" t="s">
        <v>269</v>
      </c>
      <c r="H9" s="23" t="s">
        <v>270</v>
      </c>
      <c r="I9" s="23" t="s">
        <v>271</v>
      </c>
      <c r="J9" s="7"/>
    </row>
    <row r="10" spans="1:10" ht="15">
      <c r="A10" s="23"/>
      <c r="B10" s="23"/>
      <c r="C10" s="23"/>
      <c r="D10" s="23"/>
      <c r="E10" s="23"/>
      <c r="F10" s="23"/>
      <c r="G10" s="23"/>
      <c r="H10" s="23"/>
      <c r="I10" s="23"/>
      <c r="J10" s="7"/>
    </row>
    <row r="11" spans="1:10" ht="15">
      <c r="A11" s="6"/>
      <c r="B11" s="6" t="s">
        <v>1</v>
      </c>
      <c r="C11" s="6" t="s">
        <v>2</v>
      </c>
      <c r="D11" s="6" t="s">
        <v>7</v>
      </c>
      <c r="E11" s="6" t="s">
        <v>8</v>
      </c>
      <c r="F11" s="6" t="s">
        <v>0</v>
      </c>
      <c r="G11" s="6" t="s">
        <v>9</v>
      </c>
      <c r="H11" s="6" t="s">
        <v>3</v>
      </c>
      <c r="I11" s="6" t="s">
        <v>4</v>
      </c>
      <c r="J11" s="7"/>
    </row>
    <row r="12" spans="1:10" ht="15">
      <c r="A12" s="14" t="s">
        <v>1</v>
      </c>
      <c r="B12" s="16" t="s">
        <v>11</v>
      </c>
      <c r="C12" s="14" t="s">
        <v>10</v>
      </c>
      <c r="D12" s="14"/>
      <c r="E12" s="14"/>
      <c r="F12" s="14"/>
      <c r="G12" s="15">
        <v>7851.1</v>
      </c>
      <c r="H12" s="15">
        <f>H137</f>
        <v>4798.8</v>
      </c>
      <c r="I12" s="15">
        <f>I137</f>
        <v>4700.8999999999996</v>
      </c>
    </row>
    <row r="13" spans="1:10" ht="15">
      <c r="A13" s="14" t="s">
        <v>2</v>
      </c>
      <c r="B13" s="16" t="s">
        <v>13</v>
      </c>
      <c r="C13" s="14" t="s">
        <v>10</v>
      </c>
      <c r="D13" s="14" t="s">
        <v>12</v>
      </c>
      <c r="E13" s="14"/>
      <c r="F13" s="14"/>
      <c r="G13" s="15">
        <v>6271.8</v>
      </c>
      <c r="H13" s="15">
        <v>3939.7</v>
      </c>
      <c r="I13" s="15">
        <v>3876.9</v>
      </c>
    </row>
    <row r="14" spans="1:10" ht="30">
      <c r="A14" s="14" t="s">
        <v>7</v>
      </c>
      <c r="B14" s="16" t="s">
        <v>15</v>
      </c>
      <c r="C14" s="14" t="s">
        <v>10</v>
      </c>
      <c r="D14" s="14" t="s">
        <v>14</v>
      </c>
      <c r="E14" s="14"/>
      <c r="F14" s="14"/>
      <c r="G14" s="15">
        <v>1020.7</v>
      </c>
      <c r="H14" s="15">
        <v>510</v>
      </c>
      <c r="I14" s="15">
        <v>510</v>
      </c>
    </row>
    <row r="15" spans="1:10" ht="15">
      <c r="A15" s="14" t="s">
        <v>8</v>
      </c>
      <c r="B15" s="16" t="s">
        <v>17</v>
      </c>
      <c r="C15" s="14" t="s">
        <v>10</v>
      </c>
      <c r="D15" s="14" t="s">
        <v>14</v>
      </c>
      <c r="E15" s="14" t="s">
        <v>16</v>
      </c>
      <c r="F15" s="14"/>
      <c r="G15" s="15">
        <v>1020.7</v>
      </c>
      <c r="H15" s="15">
        <v>510</v>
      </c>
      <c r="I15" s="15">
        <v>510</v>
      </c>
    </row>
    <row r="16" spans="1:10" ht="15">
      <c r="A16" s="14" t="s">
        <v>0</v>
      </c>
      <c r="B16" s="16" t="s">
        <v>19</v>
      </c>
      <c r="C16" s="14" t="s">
        <v>10</v>
      </c>
      <c r="D16" s="14" t="s">
        <v>14</v>
      </c>
      <c r="E16" s="14" t="s">
        <v>18</v>
      </c>
      <c r="F16" s="14"/>
      <c r="G16" s="15">
        <v>1020.7</v>
      </c>
      <c r="H16" s="15">
        <v>510</v>
      </c>
      <c r="I16" s="15">
        <v>510</v>
      </c>
    </row>
    <row r="17" spans="1:9" ht="30">
      <c r="A17" s="14" t="s">
        <v>9</v>
      </c>
      <c r="B17" s="16" t="s">
        <v>21</v>
      </c>
      <c r="C17" s="14" t="s">
        <v>10</v>
      </c>
      <c r="D17" s="14" t="s">
        <v>14</v>
      </c>
      <c r="E17" s="14" t="s">
        <v>20</v>
      </c>
      <c r="F17" s="14"/>
      <c r="G17" s="15">
        <v>1020.7</v>
      </c>
      <c r="H17" s="15">
        <v>510</v>
      </c>
      <c r="I17" s="15">
        <v>510</v>
      </c>
    </row>
    <row r="18" spans="1:9" ht="45">
      <c r="A18" s="14" t="s">
        <v>3</v>
      </c>
      <c r="B18" s="16" t="s">
        <v>23</v>
      </c>
      <c r="C18" s="14" t="s">
        <v>10</v>
      </c>
      <c r="D18" s="14" t="s">
        <v>14</v>
      </c>
      <c r="E18" s="14" t="s">
        <v>20</v>
      </c>
      <c r="F18" s="14" t="s">
        <v>22</v>
      </c>
      <c r="G18" s="15">
        <v>1020.7</v>
      </c>
      <c r="H18" s="15">
        <v>510</v>
      </c>
      <c r="I18" s="15">
        <v>510</v>
      </c>
    </row>
    <row r="19" spans="1:9" ht="15">
      <c r="A19" s="8" t="s">
        <v>4</v>
      </c>
      <c r="B19" s="17" t="s">
        <v>25</v>
      </c>
      <c r="C19" s="8" t="s">
        <v>10</v>
      </c>
      <c r="D19" s="8" t="s">
        <v>14</v>
      </c>
      <c r="E19" s="8" t="s">
        <v>20</v>
      </c>
      <c r="F19" s="8" t="s">
        <v>24</v>
      </c>
      <c r="G19" s="9">
        <v>1020.7</v>
      </c>
      <c r="H19" s="9">
        <v>510</v>
      </c>
      <c r="I19" s="9">
        <v>510</v>
      </c>
    </row>
    <row r="20" spans="1:9" ht="30">
      <c r="A20" s="14" t="s">
        <v>5</v>
      </c>
      <c r="B20" s="16" t="s">
        <v>27</v>
      </c>
      <c r="C20" s="14" t="s">
        <v>10</v>
      </c>
      <c r="D20" s="14" t="s">
        <v>26</v>
      </c>
      <c r="E20" s="14"/>
      <c r="F20" s="14"/>
      <c r="G20" s="15">
        <v>2707</v>
      </c>
      <c r="H20" s="15">
        <v>1990</v>
      </c>
      <c r="I20" s="15">
        <v>1927.2</v>
      </c>
    </row>
    <row r="21" spans="1:9" ht="15">
      <c r="A21" s="14" t="s">
        <v>6</v>
      </c>
      <c r="B21" s="16" t="s">
        <v>17</v>
      </c>
      <c r="C21" s="14" t="s">
        <v>10</v>
      </c>
      <c r="D21" s="14" t="s">
        <v>26</v>
      </c>
      <c r="E21" s="14" t="s">
        <v>16</v>
      </c>
      <c r="F21" s="14"/>
      <c r="G21" s="15">
        <v>2707</v>
      </c>
      <c r="H21" s="15">
        <v>1990</v>
      </c>
      <c r="I21" s="15">
        <v>1927.2</v>
      </c>
    </row>
    <row r="22" spans="1:9" ht="15">
      <c r="A22" s="14" t="s">
        <v>30</v>
      </c>
      <c r="B22" s="16" t="s">
        <v>29</v>
      </c>
      <c r="C22" s="14" t="s">
        <v>10</v>
      </c>
      <c r="D22" s="14" t="s">
        <v>26</v>
      </c>
      <c r="E22" s="14" t="s">
        <v>28</v>
      </c>
      <c r="F22" s="14"/>
      <c r="G22" s="15">
        <v>2707</v>
      </c>
      <c r="H22" s="15">
        <v>1990</v>
      </c>
      <c r="I22" s="15">
        <v>1927.2</v>
      </c>
    </row>
    <row r="23" spans="1:9" ht="30">
      <c r="A23" s="14" t="s">
        <v>33</v>
      </c>
      <c r="B23" s="16" t="s">
        <v>32</v>
      </c>
      <c r="C23" s="14" t="s">
        <v>10</v>
      </c>
      <c r="D23" s="14" t="s">
        <v>26</v>
      </c>
      <c r="E23" s="14" t="s">
        <v>31</v>
      </c>
      <c r="F23" s="14"/>
      <c r="G23" s="15">
        <v>2450.9</v>
      </c>
      <c r="H23" s="15">
        <v>1800</v>
      </c>
      <c r="I23" s="15">
        <v>1737.2</v>
      </c>
    </row>
    <row r="24" spans="1:9" ht="45">
      <c r="A24" s="14" t="s">
        <v>34</v>
      </c>
      <c r="B24" s="16" t="s">
        <v>23</v>
      </c>
      <c r="C24" s="14" t="s">
        <v>10</v>
      </c>
      <c r="D24" s="14" t="s">
        <v>26</v>
      </c>
      <c r="E24" s="14" t="s">
        <v>31</v>
      </c>
      <c r="F24" s="14" t="s">
        <v>22</v>
      </c>
      <c r="G24" s="15">
        <v>1462.8</v>
      </c>
      <c r="H24" s="15">
        <v>1462.8</v>
      </c>
      <c r="I24" s="15">
        <v>1462.8</v>
      </c>
    </row>
    <row r="25" spans="1:9" ht="15">
      <c r="A25" s="8" t="s">
        <v>35</v>
      </c>
      <c r="B25" s="17" t="s">
        <v>25</v>
      </c>
      <c r="C25" s="8" t="s">
        <v>10</v>
      </c>
      <c r="D25" s="8" t="s">
        <v>26</v>
      </c>
      <c r="E25" s="8" t="s">
        <v>31</v>
      </c>
      <c r="F25" s="8" t="s">
        <v>24</v>
      </c>
      <c r="G25" s="9">
        <v>1462.8</v>
      </c>
      <c r="H25" s="9">
        <v>1462.8</v>
      </c>
      <c r="I25" s="9">
        <v>1462.8</v>
      </c>
    </row>
    <row r="26" spans="1:9" ht="15">
      <c r="A26" s="14" t="s">
        <v>38</v>
      </c>
      <c r="B26" s="16" t="s">
        <v>37</v>
      </c>
      <c r="C26" s="14" t="s">
        <v>10</v>
      </c>
      <c r="D26" s="14" t="s">
        <v>26</v>
      </c>
      <c r="E26" s="14" t="s">
        <v>31</v>
      </c>
      <c r="F26" s="14" t="s">
        <v>36</v>
      </c>
      <c r="G26" s="15">
        <v>987.5</v>
      </c>
      <c r="H26" s="15">
        <v>337.2</v>
      </c>
      <c r="I26" s="15">
        <v>274.39999999999998</v>
      </c>
    </row>
    <row r="27" spans="1:9" ht="15">
      <c r="A27" s="8" t="s">
        <v>41</v>
      </c>
      <c r="B27" s="17" t="s">
        <v>40</v>
      </c>
      <c r="C27" s="8" t="s">
        <v>10</v>
      </c>
      <c r="D27" s="8" t="s">
        <v>26</v>
      </c>
      <c r="E27" s="8" t="s">
        <v>31</v>
      </c>
      <c r="F27" s="8" t="s">
        <v>39</v>
      </c>
      <c r="G27" s="9">
        <v>987.5</v>
      </c>
      <c r="H27" s="9">
        <v>337.2</v>
      </c>
      <c r="I27" s="9">
        <v>274.39999999999998</v>
      </c>
    </row>
    <row r="28" spans="1:9" ht="15">
      <c r="A28" s="14" t="s">
        <v>44</v>
      </c>
      <c r="B28" s="16" t="s">
        <v>43</v>
      </c>
      <c r="C28" s="14" t="s">
        <v>10</v>
      </c>
      <c r="D28" s="14" t="s">
        <v>26</v>
      </c>
      <c r="E28" s="14" t="s">
        <v>31</v>
      </c>
      <c r="F28" s="14" t="s">
        <v>42</v>
      </c>
      <c r="G28" s="15">
        <v>0.6</v>
      </c>
      <c r="H28" s="15">
        <v>0</v>
      </c>
      <c r="I28" s="15">
        <v>0</v>
      </c>
    </row>
    <row r="29" spans="1:9" ht="15">
      <c r="A29" s="8" t="s">
        <v>47</v>
      </c>
      <c r="B29" s="17" t="s">
        <v>46</v>
      </c>
      <c r="C29" s="8" t="s">
        <v>10</v>
      </c>
      <c r="D29" s="8" t="s">
        <v>26</v>
      </c>
      <c r="E29" s="8" t="s">
        <v>31</v>
      </c>
      <c r="F29" s="8" t="s">
        <v>45</v>
      </c>
      <c r="G29" s="9">
        <v>0.6</v>
      </c>
      <c r="H29" s="9">
        <v>0</v>
      </c>
      <c r="I29" s="9">
        <v>0</v>
      </c>
    </row>
    <row r="30" spans="1:9" ht="45">
      <c r="A30" s="14" t="s">
        <v>50</v>
      </c>
      <c r="B30" s="16" t="s">
        <v>49</v>
      </c>
      <c r="C30" s="14" t="s">
        <v>10</v>
      </c>
      <c r="D30" s="14" t="s">
        <v>26</v>
      </c>
      <c r="E30" s="14" t="s">
        <v>48</v>
      </c>
      <c r="F30" s="14"/>
      <c r="G30" s="15">
        <v>256.10000000000002</v>
      </c>
      <c r="H30" s="15">
        <v>190</v>
      </c>
      <c r="I30" s="15">
        <v>190</v>
      </c>
    </row>
    <row r="31" spans="1:9" ht="45">
      <c r="A31" s="14" t="s">
        <v>51</v>
      </c>
      <c r="B31" s="16" t="s">
        <v>23</v>
      </c>
      <c r="C31" s="14" t="s">
        <v>10</v>
      </c>
      <c r="D31" s="14" t="s">
        <v>26</v>
      </c>
      <c r="E31" s="14" t="s">
        <v>48</v>
      </c>
      <c r="F31" s="14" t="s">
        <v>22</v>
      </c>
      <c r="G31" s="15">
        <v>256.10000000000002</v>
      </c>
      <c r="H31" s="15">
        <v>190</v>
      </c>
      <c r="I31" s="15">
        <v>190</v>
      </c>
    </row>
    <row r="32" spans="1:9" ht="15">
      <c r="A32" s="8" t="s">
        <v>52</v>
      </c>
      <c r="B32" s="17" t="s">
        <v>25</v>
      </c>
      <c r="C32" s="8" t="s">
        <v>10</v>
      </c>
      <c r="D32" s="8" t="s">
        <v>26</v>
      </c>
      <c r="E32" s="8" t="s">
        <v>48</v>
      </c>
      <c r="F32" s="8" t="s">
        <v>24</v>
      </c>
      <c r="G32" s="9">
        <v>256.10000000000002</v>
      </c>
      <c r="H32" s="9">
        <v>190</v>
      </c>
      <c r="I32" s="9">
        <v>190</v>
      </c>
    </row>
    <row r="33" spans="1:9" ht="15">
      <c r="A33" s="14" t="s">
        <v>55</v>
      </c>
      <c r="B33" s="16" t="s">
        <v>54</v>
      </c>
      <c r="C33" s="14" t="s">
        <v>10</v>
      </c>
      <c r="D33" s="14" t="s">
        <v>53</v>
      </c>
      <c r="E33" s="14"/>
      <c r="F33" s="14"/>
      <c r="G33" s="15">
        <v>1</v>
      </c>
      <c r="H33" s="15">
        <v>1</v>
      </c>
      <c r="I33" s="15">
        <v>1</v>
      </c>
    </row>
    <row r="34" spans="1:9" ht="15">
      <c r="A34" s="14" t="s">
        <v>58</v>
      </c>
      <c r="B34" s="16" t="s">
        <v>57</v>
      </c>
      <c r="C34" s="14" t="s">
        <v>10</v>
      </c>
      <c r="D34" s="14" t="s">
        <v>53</v>
      </c>
      <c r="E34" s="14" t="s">
        <v>56</v>
      </c>
      <c r="F34" s="14"/>
      <c r="G34" s="15">
        <v>1</v>
      </c>
      <c r="H34" s="15">
        <v>1</v>
      </c>
      <c r="I34" s="15">
        <v>1</v>
      </c>
    </row>
    <row r="35" spans="1:9" ht="15">
      <c r="A35" s="14" t="s">
        <v>61</v>
      </c>
      <c r="B35" s="16" t="s">
        <v>60</v>
      </c>
      <c r="C35" s="14" t="s">
        <v>10</v>
      </c>
      <c r="D35" s="14" t="s">
        <v>53</v>
      </c>
      <c r="E35" s="14" t="s">
        <v>59</v>
      </c>
      <c r="F35" s="14"/>
      <c r="G35" s="15">
        <v>1</v>
      </c>
      <c r="H35" s="15">
        <v>1</v>
      </c>
      <c r="I35" s="15">
        <v>1</v>
      </c>
    </row>
    <row r="36" spans="1:9" ht="30">
      <c r="A36" s="14" t="s">
        <v>64</v>
      </c>
      <c r="B36" s="16" t="s">
        <v>63</v>
      </c>
      <c r="C36" s="14" t="s">
        <v>10</v>
      </c>
      <c r="D36" s="14" t="s">
        <v>53</v>
      </c>
      <c r="E36" s="14" t="s">
        <v>62</v>
      </c>
      <c r="F36" s="14"/>
      <c r="G36" s="15">
        <v>1</v>
      </c>
      <c r="H36" s="15">
        <v>1</v>
      </c>
      <c r="I36" s="15">
        <v>1</v>
      </c>
    </row>
    <row r="37" spans="1:9" ht="15">
      <c r="A37" s="14" t="s">
        <v>65</v>
      </c>
      <c r="B37" s="16" t="s">
        <v>43</v>
      </c>
      <c r="C37" s="14" t="s">
        <v>10</v>
      </c>
      <c r="D37" s="14" t="s">
        <v>53</v>
      </c>
      <c r="E37" s="14" t="s">
        <v>62</v>
      </c>
      <c r="F37" s="14" t="s">
        <v>42</v>
      </c>
      <c r="G37" s="15">
        <v>1</v>
      </c>
      <c r="H37" s="15">
        <v>1</v>
      </c>
      <c r="I37" s="15">
        <v>1</v>
      </c>
    </row>
    <row r="38" spans="1:9" ht="15">
      <c r="A38" s="8" t="s">
        <v>68</v>
      </c>
      <c r="B38" s="17" t="s">
        <v>67</v>
      </c>
      <c r="C38" s="8" t="s">
        <v>10</v>
      </c>
      <c r="D38" s="8" t="s">
        <v>53</v>
      </c>
      <c r="E38" s="8" t="s">
        <v>62</v>
      </c>
      <c r="F38" s="8" t="s">
        <v>66</v>
      </c>
      <c r="G38" s="9">
        <v>1</v>
      </c>
      <c r="H38" s="9">
        <v>1</v>
      </c>
      <c r="I38" s="9">
        <v>1</v>
      </c>
    </row>
    <row r="39" spans="1:9" ht="15">
      <c r="A39" s="14" t="s">
        <v>71</v>
      </c>
      <c r="B39" s="16" t="s">
        <v>70</v>
      </c>
      <c r="C39" s="14" t="s">
        <v>10</v>
      </c>
      <c r="D39" s="14" t="s">
        <v>69</v>
      </c>
      <c r="E39" s="14"/>
      <c r="F39" s="14"/>
      <c r="G39" s="15">
        <v>2543</v>
      </c>
      <c r="H39" s="15">
        <v>1438.7</v>
      </c>
      <c r="I39" s="15">
        <v>1438.7</v>
      </c>
    </row>
    <row r="40" spans="1:9" ht="15">
      <c r="A40" s="14" t="s">
        <v>72</v>
      </c>
      <c r="B40" s="16" t="s">
        <v>17</v>
      </c>
      <c r="C40" s="14" t="s">
        <v>10</v>
      </c>
      <c r="D40" s="14" t="s">
        <v>69</v>
      </c>
      <c r="E40" s="14" t="s">
        <v>16</v>
      </c>
      <c r="F40" s="14"/>
      <c r="G40" s="15">
        <v>2539.4</v>
      </c>
      <c r="H40" s="15">
        <v>1435.1</v>
      </c>
      <c r="I40" s="15">
        <v>1435.1</v>
      </c>
    </row>
    <row r="41" spans="1:9" ht="15">
      <c r="A41" s="14" t="s">
        <v>74</v>
      </c>
      <c r="B41" s="16" t="s">
        <v>70</v>
      </c>
      <c r="C41" s="14" t="s">
        <v>10</v>
      </c>
      <c r="D41" s="14" t="s">
        <v>69</v>
      </c>
      <c r="E41" s="14" t="s">
        <v>73</v>
      </c>
      <c r="F41" s="14"/>
      <c r="G41" s="15">
        <v>2539.4</v>
      </c>
      <c r="H41" s="15">
        <v>1435.1</v>
      </c>
      <c r="I41" s="15">
        <v>1435.1</v>
      </c>
    </row>
    <row r="42" spans="1:9" ht="15">
      <c r="A42" s="14" t="s">
        <v>77</v>
      </c>
      <c r="B42" s="16" t="s">
        <v>76</v>
      </c>
      <c r="C42" s="14" t="s">
        <v>10</v>
      </c>
      <c r="D42" s="14" t="s">
        <v>69</v>
      </c>
      <c r="E42" s="14" t="s">
        <v>75</v>
      </c>
      <c r="F42" s="14"/>
      <c r="G42" s="15">
        <v>670.1</v>
      </c>
      <c r="H42" s="15">
        <v>335.1</v>
      </c>
      <c r="I42" s="15">
        <v>335.1</v>
      </c>
    </row>
    <row r="43" spans="1:9" ht="45">
      <c r="A43" s="14" t="s">
        <v>78</v>
      </c>
      <c r="B43" s="16" t="s">
        <v>23</v>
      </c>
      <c r="C43" s="14" t="s">
        <v>10</v>
      </c>
      <c r="D43" s="14" t="s">
        <v>69</v>
      </c>
      <c r="E43" s="14" t="s">
        <v>75</v>
      </c>
      <c r="F43" s="14" t="s">
        <v>22</v>
      </c>
      <c r="G43" s="15">
        <v>633.20000000000005</v>
      </c>
      <c r="H43" s="15">
        <v>316.60000000000002</v>
      </c>
      <c r="I43" s="15">
        <v>316.60000000000002</v>
      </c>
    </row>
    <row r="44" spans="1:9" ht="15">
      <c r="A44" s="8" t="s">
        <v>79</v>
      </c>
      <c r="B44" s="17" t="s">
        <v>25</v>
      </c>
      <c r="C44" s="8" t="s">
        <v>10</v>
      </c>
      <c r="D44" s="8" t="s">
        <v>69</v>
      </c>
      <c r="E44" s="8" t="s">
        <v>75</v>
      </c>
      <c r="F44" s="8" t="s">
        <v>24</v>
      </c>
      <c r="G44" s="9">
        <v>633.20000000000005</v>
      </c>
      <c r="H44" s="9">
        <v>316.60000000000002</v>
      </c>
      <c r="I44" s="9">
        <v>316.60000000000002</v>
      </c>
    </row>
    <row r="45" spans="1:9" ht="15">
      <c r="A45" s="14" t="s">
        <v>80</v>
      </c>
      <c r="B45" s="16" t="s">
        <v>37</v>
      </c>
      <c r="C45" s="14" t="s">
        <v>10</v>
      </c>
      <c r="D45" s="14" t="s">
        <v>69</v>
      </c>
      <c r="E45" s="14" t="s">
        <v>75</v>
      </c>
      <c r="F45" s="14" t="s">
        <v>36</v>
      </c>
      <c r="G45" s="15">
        <v>36.9</v>
      </c>
      <c r="H45" s="15">
        <v>18.5</v>
      </c>
      <c r="I45" s="15">
        <v>18.5</v>
      </c>
    </row>
    <row r="46" spans="1:9" ht="15">
      <c r="A46" s="8" t="s">
        <v>81</v>
      </c>
      <c r="B46" s="17" t="s">
        <v>40</v>
      </c>
      <c r="C46" s="8" t="s">
        <v>10</v>
      </c>
      <c r="D46" s="8" t="s">
        <v>69</v>
      </c>
      <c r="E46" s="8" t="s">
        <v>75</v>
      </c>
      <c r="F46" s="8" t="s">
        <v>39</v>
      </c>
      <c r="G46" s="9">
        <v>36.9</v>
      </c>
      <c r="H46" s="9">
        <v>18.5</v>
      </c>
      <c r="I46" s="9">
        <v>18.5</v>
      </c>
    </row>
    <row r="47" spans="1:9" ht="45">
      <c r="A47" s="14" t="s">
        <v>83</v>
      </c>
      <c r="B47" s="16" t="s">
        <v>49</v>
      </c>
      <c r="C47" s="14" t="s">
        <v>10</v>
      </c>
      <c r="D47" s="14" t="s">
        <v>69</v>
      </c>
      <c r="E47" s="14" t="s">
        <v>82</v>
      </c>
      <c r="F47" s="14"/>
      <c r="G47" s="15">
        <v>962.4</v>
      </c>
      <c r="H47" s="15">
        <v>500</v>
      </c>
      <c r="I47" s="15">
        <v>500</v>
      </c>
    </row>
    <row r="48" spans="1:9" ht="45">
      <c r="A48" s="14" t="s">
        <v>84</v>
      </c>
      <c r="B48" s="16" t="s">
        <v>23</v>
      </c>
      <c r="C48" s="14" t="s">
        <v>10</v>
      </c>
      <c r="D48" s="14" t="s">
        <v>69</v>
      </c>
      <c r="E48" s="14" t="s">
        <v>82</v>
      </c>
      <c r="F48" s="14" t="s">
        <v>22</v>
      </c>
      <c r="G48" s="15">
        <v>962.4</v>
      </c>
      <c r="H48" s="15">
        <v>500</v>
      </c>
      <c r="I48" s="15">
        <v>500</v>
      </c>
    </row>
    <row r="49" spans="1:9" ht="15">
      <c r="A49" s="8" t="s">
        <v>85</v>
      </c>
      <c r="B49" s="17" t="s">
        <v>25</v>
      </c>
      <c r="C49" s="8" t="s">
        <v>10</v>
      </c>
      <c r="D49" s="8" t="s">
        <v>69</v>
      </c>
      <c r="E49" s="8" t="s">
        <v>82</v>
      </c>
      <c r="F49" s="8" t="s">
        <v>24</v>
      </c>
      <c r="G49" s="9">
        <v>962.4</v>
      </c>
      <c r="H49" s="9">
        <v>500</v>
      </c>
      <c r="I49" s="9">
        <v>500</v>
      </c>
    </row>
    <row r="50" spans="1:9" ht="30">
      <c r="A50" s="14" t="s">
        <v>88</v>
      </c>
      <c r="B50" s="16" t="s">
        <v>87</v>
      </c>
      <c r="C50" s="14" t="s">
        <v>10</v>
      </c>
      <c r="D50" s="14" t="s">
        <v>69</v>
      </c>
      <c r="E50" s="14" t="s">
        <v>86</v>
      </c>
      <c r="F50" s="14"/>
      <c r="G50" s="15">
        <v>906.8</v>
      </c>
      <c r="H50" s="15">
        <v>600</v>
      </c>
      <c r="I50" s="15">
        <v>600</v>
      </c>
    </row>
    <row r="51" spans="1:9" ht="45">
      <c r="A51" s="14" t="s">
        <v>89</v>
      </c>
      <c r="B51" s="16" t="s">
        <v>23</v>
      </c>
      <c r="C51" s="14" t="s">
        <v>10</v>
      </c>
      <c r="D51" s="14" t="s">
        <v>69</v>
      </c>
      <c r="E51" s="14" t="s">
        <v>86</v>
      </c>
      <c r="F51" s="14" t="s">
        <v>22</v>
      </c>
      <c r="G51" s="15">
        <v>834.7</v>
      </c>
      <c r="H51" s="15">
        <v>593.4</v>
      </c>
      <c r="I51" s="15">
        <v>593.4</v>
      </c>
    </row>
    <row r="52" spans="1:9" ht="15">
      <c r="A52" s="8" t="s">
        <v>90</v>
      </c>
      <c r="B52" s="17" t="s">
        <v>25</v>
      </c>
      <c r="C52" s="8" t="s">
        <v>10</v>
      </c>
      <c r="D52" s="8" t="s">
        <v>69</v>
      </c>
      <c r="E52" s="8" t="s">
        <v>86</v>
      </c>
      <c r="F52" s="8" t="s">
        <v>24</v>
      </c>
      <c r="G52" s="9">
        <v>834.7</v>
      </c>
      <c r="H52" s="9">
        <v>593.4</v>
      </c>
      <c r="I52" s="9">
        <v>593.4</v>
      </c>
    </row>
    <row r="53" spans="1:9" ht="15">
      <c r="A53" s="14" t="s">
        <v>91</v>
      </c>
      <c r="B53" s="16" t="s">
        <v>37</v>
      </c>
      <c r="C53" s="14" t="s">
        <v>10</v>
      </c>
      <c r="D53" s="14" t="s">
        <v>69</v>
      </c>
      <c r="E53" s="14" t="s">
        <v>86</v>
      </c>
      <c r="F53" s="14" t="s">
        <v>36</v>
      </c>
      <c r="G53" s="15">
        <v>72.099999999999994</v>
      </c>
      <c r="H53" s="15">
        <v>6.6</v>
      </c>
      <c r="I53" s="15">
        <v>6.6</v>
      </c>
    </row>
    <row r="54" spans="1:9" ht="15">
      <c r="A54" s="8" t="s">
        <v>92</v>
      </c>
      <c r="B54" s="17" t="s">
        <v>40</v>
      </c>
      <c r="C54" s="8" t="s">
        <v>10</v>
      </c>
      <c r="D54" s="8" t="s">
        <v>69</v>
      </c>
      <c r="E54" s="8" t="s">
        <v>86</v>
      </c>
      <c r="F54" s="8" t="s">
        <v>39</v>
      </c>
      <c r="G54" s="9">
        <v>72.099999999999994</v>
      </c>
      <c r="H54" s="9">
        <v>6.6</v>
      </c>
      <c r="I54" s="9">
        <v>6.6</v>
      </c>
    </row>
    <row r="55" spans="1:9" ht="15">
      <c r="A55" s="14" t="s">
        <v>93</v>
      </c>
      <c r="B55" s="16" t="s">
        <v>57</v>
      </c>
      <c r="C55" s="14" t="s">
        <v>10</v>
      </c>
      <c r="D55" s="14" t="s">
        <v>69</v>
      </c>
      <c r="E55" s="14" t="s">
        <v>56</v>
      </c>
      <c r="F55" s="14"/>
      <c r="G55" s="15">
        <v>3.6</v>
      </c>
      <c r="H55" s="15">
        <v>3.6</v>
      </c>
      <c r="I55" s="15">
        <v>3.6</v>
      </c>
    </row>
    <row r="56" spans="1:9" ht="15">
      <c r="A56" s="14" t="s">
        <v>94</v>
      </c>
      <c r="B56" s="16" t="s">
        <v>60</v>
      </c>
      <c r="C56" s="14" t="s">
        <v>10</v>
      </c>
      <c r="D56" s="14" t="s">
        <v>69</v>
      </c>
      <c r="E56" s="14" t="s">
        <v>59</v>
      </c>
      <c r="F56" s="14"/>
      <c r="G56" s="15">
        <v>3.6</v>
      </c>
      <c r="H56" s="15">
        <v>3.6</v>
      </c>
      <c r="I56" s="15">
        <v>3.6</v>
      </c>
    </row>
    <row r="57" spans="1:9" ht="30">
      <c r="A57" s="14" t="s">
        <v>97</v>
      </c>
      <c r="B57" s="16" t="s">
        <v>96</v>
      </c>
      <c r="C57" s="14" t="s">
        <v>10</v>
      </c>
      <c r="D57" s="14" t="s">
        <v>69</v>
      </c>
      <c r="E57" s="14" t="s">
        <v>95</v>
      </c>
      <c r="F57" s="14"/>
      <c r="G57" s="15">
        <v>3.6</v>
      </c>
      <c r="H57" s="15">
        <v>3.6</v>
      </c>
      <c r="I57" s="15">
        <v>3.6</v>
      </c>
    </row>
    <row r="58" spans="1:9" ht="15">
      <c r="A58" s="14" t="s">
        <v>98</v>
      </c>
      <c r="B58" s="16" t="s">
        <v>37</v>
      </c>
      <c r="C58" s="14" t="s">
        <v>10</v>
      </c>
      <c r="D58" s="14" t="s">
        <v>69</v>
      </c>
      <c r="E58" s="14" t="s">
        <v>95</v>
      </c>
      <c r="F58" s="14" t="s">
        <v>36</v>
      </c>
      <c r="G58" s="15">
        <v>3.6</v>
      </c>
      <c r="H58" s="15">
        <v>3.6</v>
      </c>
      <c r="I58" s="15">
        <v>3.6</v>
      </c>
    </row>
    <row r="59" spans="1:9" ht="15">
      <c r="A59" s="8" t="s">
        <v>99</v>
      </c>
      <c r="B59" s="17" t="s">
        <v>40</v>
      </c>
      <c r="C59" s="8" t="s">
        <v>10</v>
      </c>
      <c r="D59" s="8" t="s">
        <v>69</v>
      </c>
      <c r="E59" s="8" t="s">
        <v>95</v>
      </c>
      <c r="F59" s="8" t="s">
        <v>39</v>
      </c>
      <c r="G59" s="9">
        <v>3.6</v>
      </c>
      <c r="H59" s="9">
        <v>3.6</v>
      </c>
      <c r="I59" s="9">
        <v>3.6</v>
      </c>
    </row>
    <row r="60" spans="1:9" ht="15">
      <c r="A60" s="14" t="s">
        <v>102</v>
      </c>
      <c r="B60" s="16" t="s">
        <v>101</v>
      </c>
      <c r="C60" s="14" t="s">
        <v>10</v>
      </c>
      <c r="D60" s="14" t="s">
        <v>100</v>
      </c>
      <c r="E60" s="14"/>
      <c r="F60" s="14"/>
      <c r="G60" s="15">
        <v>93.6</v>
      </c>
      <c r="H60" s="15">
        <v>97.9</v>
      </c>
      <c r="I60" s="15">
        <v>0</v>
      </c>
    </row>
    <row r="61" spans="1:9" ht="15">
      <c r="A61" s="14" t="s">
        <v>105</v>
      </c>
      <c r="B61" s="16" t="s">
        <v>104</v>
      </c>
      <c r="C61" s="14" t="s">
        <v>10</v>
      </c>
      <c r="D61" s="14" t="s">
        <v>103</v>
      </c>
      <c r="E61" s="14"/>
      <c r="F61" s="14"/>
      <c r="G61" s="15">
        <v>93.6</v>
      </c>
      <c r="H61" s="15">
        <v>97.9</v>
      </c>
      <c r="I61" s="15">
        <v>0</v>
      </c>
    </row>
    <row r="62" spans="1:9" ht="15">
      <c r="A62" s="14" t="s">
        <v>106</v>
      </c>
      <c r="B62" s="16" t="s">
        <v>57</v>
      </c>
      <c r="C62" s="14" t="s">
        <v>10</v>
      </c>
      <c r="D62" s="14" t="s">
        <v>103</v>
      </c>
      <c r="E62" s="14" t="s">
        <v>56</v>
      </c>
      <c r="F62" s="14"/>
      <c r="G62" s="15">
        <v>93.6</v>
      </c>
      <c r="H62" s="15">
        <v>97.9</v>
      </c>
      <c r="I62" s="15">
        <v>0</v>
      </c>
    </row>
    <row r="63" spans="1:9" ht="15">
      <c r="A63" s="14" t="s">
        <v>107</v>
      </c>
      <c r="B63" s="16" t="s">
        <v>60</v>
      </c>
      <c r="C63" s="14" t="s">
        <v>10</v>
      </c>
      <c r="D63" s="14" t="s">
        <v>103</v>
      </c>
      <c r="E63" s="14" t="s">
        <v>59</v>
      </c>
      <c r="F63" s="14"/>
      <c r="G63" s="15">
        <v>93.6</v>
      </c>
      <c r="H63" s="15">
        <v>97.9</v>
      </c>
      <c r="I63" s="15">
        <v>0</v>
      </c>
    </row>
    <row r="64" spans="1:9" ht="30">
      <c r="A64" s="14" t="s">
        <v>110</v>
      </c>
      <c r="B64" s="16" t="s">
        <v>109</v>
      </c>
      <c r="C64" s="14" t="s">
        <v>10</v>
      </c>
      <c r="D64" s="14" t="s">
        <v>103</v>
      </c>
      <c r="E64" s="14" t="s">
        <v>108</v>
      </c>
      <c r="F64" s="14"/>
      <c r="G64" s="15">
        <v>93.6</v>
      </c>
      <c r="H64" s="15">
        <v>97.9</v>
      </c>
      <c r="I64" s="15">
        <v>0</v>
      </c>
    </row>
    <row r="65" spans="1:9" ht="45">
      <c r="A65" s="14" t="s">
        <v>111</v>
      </c>
      <c r="B65" s="16" t="s">
        <v>23</v>
      </c>
      <c r="C65" s="14" t="s">
        <v>10</v>
      </c>
      <c r="D65" s="14" t="s">
        <v>103</v>
      </c>
      <c r="E65" s="14" t="s">
        <v>108</v>
      </c>
      <c r="F65" s="14" t="s">
        <v>22</v>
      </c>
      <c r="G65" s="15">
        <v>87</v>
      </c>
      <c r="H65" s="15">
        <v>87</v>
      </c>
      <c r="I65" s="15">
        <v>0</v>
      </c>
    </row>
    <row r="66" spans="1:9" ht="15">
      <c r="A66" s="8" t="s">
        <v>112</v>
      </c>
      <c r="B66" s="17" t="s">
        <v>25</v>
      </c>
      <c r="C66" s="8" t="s">
        <v>10</v>
      </c>
      <c r="D66" s="8" t="s">
        <v>103</v>
      </c>
      <c r="E66" s="8" t="s">
        <v>108</v>
      </c>
      <c r="F66" s="8" t="s">
        <v>24</v>
      </c>
      <c r="G66" s="9">
        <v>87</v>
      </c>
      <c r="H66" s="9">
        <v>87</v>
      </c>
      <c r="I66" s="9">
        <v>0</v>
      </c>
    </row>
    <row r="67" spans="1:9" ht="15">
      <c r="A67" s="14" t="s">
        <v>113</v>
      </c>
      <c r="B67" s="16" t="s">
        <v>37</v>
      </c>
      <c r="C67" s="14" t="s">
        <v>10</v>
      </c>
      <c r="D67" s="14" t="s">
        <v>103</v>
      </c>
      <c r="E67" s="14" t="s">
        <v>108</v>
      </c>
      <c r="F67" s="14" t="s">
        <v>36</v>
      </c>
      <c r="G67" s="15">
        <v>6.6</v>
      </c>
      <c r="H67" s="15">
        <v>10.9</v>
      </c>
      <c r="I67" s="15">
        <v>0</v>
      </c>
    </row>
    <row r="68" spans="1:9" ht="15">
      <c r="A68" s="8" t="s">
        <v>114</v>
      </c>
      <c r="B68" s="17" t="s">
        <v>40</v>
      </c>
      <c r="C68" s="8" t="s">
        <v>10</v>
      </c>
      <c r="D68" s="8" t="s">
        <v>103</v>
      </c>
      <c r="E68" s="8" t="s">
        <v>108</v>
      </c>
      <c r="F68" s="8" t="s">
        <v>39</v>
      </c>
      <c r="G68" s="9">
        <v>6.6</v>
      </c>
      <c r="H68" s="9">
        <v>10.9</v>
      </c>
      <c r="I68" s="9">
        <v>0</v>
      </c>
    </row>
    <row r="69" spans="1:9" ht="15">
      <c r="A69" s="14" t="s">
        <v>117</v>
      </c>
      <c r="B69" s="16" t="s">
        <v>116</v>
      </c>
      <c r="C69" s="14" t="s">
        <v>10</v>
      </c>
      <c r="D69" s="14" t="s">
        <v>115</v>
      </c>
      <c r="E69" s="14"/>
      <c r="F69" s="14"/>
      <c r="G69" s="15">
        <v>116.1</v>
      </c>
      <c r="H69" s="15">
        <v>0</v>
      </c>
      <c r="I69" s="15">
        <v>0</v>
      </c>
    </row>
    <row r="70" spans="1:9" ht="30">
      <c r="A70" s="14" t="s">
        <v>120</v>
      </c>
      <c r="B70" s="16" t="s">
        <v>119</v>
      </c>
      <c r="C70" s="14" t="s">
        <v>10</v>
      </c>
      <c r="D70" s="14" t="s">
        <v>118</v>
      </c>
      <c r="E70" s="14"/>
      <c r="F70" s="14"/>
      <c r="G70" s="15">
        <v>116.1</v>
      </c>
      <c r="H70" s="15">
        <v>0</v>
      </c>
      <c r="I70" s="15">
        <v>0</v>
      </c>
    </row>
    <row r="71" spans="1:9" ht="30">
      <c r="A71" s="14" t="s">
        <v>123</v>
      </c>
      <c r="B71" s="16" t="s">
        <v>122</v>
      </c>
      <c r="C71" s="14" t="s">
        <v>10</v>
      </c>
      <c r="D71" s="14" t="s">
        <v>118</v>
      </c>
      <c r="E71" s="14" t="s">
        <v>121</v>
      </c>
      <c r="F71" s="14"/>
      <c r="G71" s="15">
        <v>116.1</v>
      </c>
      <c r="H71" s="15">
        <v>0</v>
      </c>
      <c r="I71" s="15">
        <v>0</v>
      </c>
    </row>
    <row r="72" spans="1:9" ht="45">
      <c r="A72" s="14" t="s">
        <v>126</v>
      </c>
      <c r="B72" s="18" t="s">
        <v>125</v>
      </c>
      <c r="C72" s="14" t="s">
        <v>10</v>
      </c>
      <c r="D72" s="14" t="s">
        <v>118</v>
      </c>
      <c r="E72" s="14" t="s">
        <v>124</v>
      </c>
      <c r="F72" s="14"/>
      <c r="G72" s="15">
        <v>116.1</v>
      </c>
      <c r="H72" s="15">
        <v>0</v>
      </c>
      <c r="I72" s="15">
        <v>0</v>
      </c>
    </row>
    <row r="73" spans="1:9" ht="60">
      <c r="A73" s="14" t="s">
        <v>129</v>
      </c>
      <c r="B73" s="18" t="s">
        <v>128</v>
      </c>
      <c r="C73" s="14" t="s">
        <v>10</v>
      </c>
      <c r="D73" s="14" t="s">
        <v>118</v>
      </c>
      <c r="E73" s="14" t="s">
        <v>127</v>
      </c>
      <c r="F73" s="14"/>
      <c r="G73" s="15">
        <v>116.1</v>
      </c>
      <c r="H73" s="15">
        <v>0</v>
      </c>
      <c r="I73" s="15">
        <v>0</v>
      </c>
    </row>
    <row r="74" spans="1:9" ht="15">
      <c r="A74" s="14" t="s">
        <v>130</v>
      </c>
      <c r="B74" s="16" t="s">
        <v>37</v>
      </c>
      <c r="C74" s="14" t="s">
        <v>10</v>
      </c>
      <c r="D74" s="14" t="s">
        <v>118</v>
      </c>
      <c r="E74" s="14" t="s">
        <v>127</v>
      </c>
      <c r="F74" s="14" t="s">
        <v>36</v>
      </c>
      <c r="G74" s="15">
        <v>116.1</v>
      </c>
      <c r="H74" s="15">
        <v>0</v>
      </c>
      <c r="I74" s="15">
        <v>0</v>
      </c>
    </row>
    <row r="75" spans="1:9" ht="15">
      <c r="A75" s="8" t="s">
        <v>131</v>
      </c>
      <c r="B75" s="17" t="s">
        <v>40</v>
      </c>
      <c r="C75" s="8" t="s">
        <v>10</v>
      </c>
      <c r="D75" s="8" t="s">
        <v>118</v>
      </c>
      <c r="E75" s="8" t="s">
        <v>127</v>
      </c>
      <c r="F75" s="8" t="s">
        <v>39</v>
      </c>
      <c r="G75" s="9">
        <v>116.1</v>
      </c>
      <c r="H75" s="9">
        <v>0</v>
      </c>
      <c r="I75" s="9">
        <v>0</v>
      </c>
    </row>
    <row r="76" spans="1:9" ht="15">
      <c r="A76" s="14" t="s">
        <v>134</v>
      </c>
      <c r="B76" s="16" t="s">
        <v>133</v>
      </c>
      <c r="C76" s="14" t="s">
        <v>10</v>
      </c>
      <c r="D76" s="14" t="s">
        <v>132</v>
      </c>
      <c r="E76" s="14"/>
      <c r="F76" s="14"/>
      <c r="G76" s="15">
        <v>241.3</v>
      </c>
      <c r="H76" s="15">
        <v>255.3</v>
      </c>
      <c r="I76" s="15">
        <v>270.2</v>
      </c>
    </row>
    <row r="77" spans="1:9" ht="15">
      <c r="A77" s="14" t="s">
        <v>137</v>
      </c>
      <c r="B77" s="16" t="s">
        <v>136</v>
      </c>
      <c r="C77" s="14" t="s">
        <v>10</v>
      </c>
      <c r="D77" s="14" t="s">
        <v>135</v>
      </c>
      <c r="E77" s="14"/>
      <c r="F77" s="14"/>
      <c r="G77" s="15">
        <v>241.3</v>
      </c>
      <c r="H77" s="15">
        <v>255.3</v>
      </c>
      <c r="I77" s="15">
        <v>270.2</v>
      </c>
    </row>
    <row r="78" spans="1:9" ht="30">
      <c r="A78" s="14" t="s">
        <v>138</v>
      </c>
      <c r="B78" s="16" t="s">
        <v>122</v>
      </c>
      <c r="C78" s="14" t="s">
        <v>10</v>
      </c>
      <c r="D78" s="14" t="s">
        <v>135</v>
      </c>
      <c r="E78" s="14" t="s">
        <v>121</v>
      </c>
      <c r="F78" s="14"/>
      <c r="G78" s="15">
        <v>241.3</v>
      </c>
      <c r="H78" s="15">
        <v>255.3</v>
      </c>
      <c r="I78" s="15">
        <v>270.2</v>
      </c>
    </row>
    <row r="79" spans="1:9" ht="30">
      <c r="A79" s="14" t="s">
        <v>141</v>
      </c>
      <c r="B79" s="16" t="s">
        <v>140</v>
      </c>
      <c r="C79" s="14" t="s">
        <v>10</v>
      </c>
      <c r="D79" s="14" t="s">
        <v>135</v>
      </c>
      <c r="E79" s="14" t="s">
        <v>139</v>
      </c>
      <c r="F79" s="14"/>
      <c r="G79" s="15">
        <v>241.3</v>
      </c>
      <c r="H79" s="15">
        <v>255.3</v>
      </c>
      <c r="I79" s="15">
        <v>270.2</v>
      </c>
    </row>
    <row r="80" spans="1:9" ht="62.25" customHeight="1">
      <c r="A80" s="14" t="s">
        <v>144</v>
      </c>
      <c r="B80" s="18" t="s">
        <v>143</v>
      </c>
      <c r="C80" s="14" t="s">
        <v>10</v>
      </c>
      <c r="D80" s="14" t="s">
        <v>135</v>
      </c>
      <c r="E80" s="14" t="s">
        <v>142</v>
      </c>
      <c r="F80" s="14"/>
      <c r="G80" s="15">
        <v>50</v>
      </c>
      <c r="H80" s="15">
        <v>0</v>
      </c>
      <c r="I80" s="15">
        <v>0</v>
      </c>
    </row>
    <row r="81" spans="1:9" ht="15">
      <c r="A81" s="14" t="s">
        <v>145</v>
      </c>
      <c r="B81" s="16" t="s">
        <v>37</v>
      </c>
      <c r="C81" s="14" t="s">
        <v>10</v>
      </c>
      <c r="D81" s="14" t="s">
        <v>135</v>
      </c>
      <c r="E81" s="14" t="s">
        <v>142</v>
      </c>
      <c r="F81" s="14" t="s">
        <v>36</v>
      </c>
      <c r="G81" s="15">
        <v>50</v>
      </c>
      <c r="H81" s="15">
        <v>0</v>
      </c>
      <c r="I81" s="15">
        <v>0</v>
      </c>
    </row>
    <row r="82" spans="1:9" ht="15">
      <c r="A82" s="8" t="s">
        <v>146</v>
      </c>
      <c r="B82" s="17" t="s">
        <v>40</v>
      </c>
      <c r="C82" s="8" t="s">
        <v>10</v>
      </c>
      <c r="D82" s="8" t="s">
        <v>135</v>
      </c>
      <c r="E82" s="8" t="s">
        <v>142</v>
      </c>
      <c r="F82" s="8" t="s">
        <v>39</v>
      </c>
      <c r="G82" s="9">
        <v>50</v>
      </c>
      <c r="H82" s="9">
        <v>0</v>
      </c>
      <c r="I82" s="9">
        <v>0</v>
      </c>
    </row>
    <row r="83" spans="1:9" ht="75">
      <c r="A83" s="14" t="s">
        <v>149</v>
      </c>
      <c r="B83" s="18" t="s">
        <v>148</v>
      </c>
      <c r="C83" s="14" t="s">
        <v>10</v>
      </c>
      <c r="D83" s="14" t="s">
        <v>135</v>
      </c>
      <c r="E83" s="14" t="s">
        <v>147</v>
      </c>
      <c r="F83" s="14"/>
      <c r="G83" s="15">
        <v>191.3</v>
      </c>
      <c r="H83" s="15">
        <v>255.3</v>
      </c>
      <c r="I83" s="15">
        <v>270.2</v>
      </c>
    </row>
    <row r="84" spans="1:9" ht="15">
      <c r="A84" s="14" t="s">
        <v>150</v>
      </c>
      <c r="B84" s="16" t="s">
        <v>37</v>
      </c>
      <c r="C84" s="14" t="s">
        <v>10</v>
      </c>
      <c r="D84" s="14" t="s">
        <v>135</v>
      </c>
      <c r="E84" s="14" t="s">
        <v>147</v>
      </c>
      <c r="F84" s="14" t="s">
        <v>36</v>
      </c>
      <c r="G84" s="15">
        <v>191.3</v>
      </c>
      <c r="H84" s="15">
        <v>255.3</v>
      </c>
      <c r="I84" s="15">
        <v>270.2</v>
      </c>
    </row>
    <row r="85" spans="1:9" ht="15">
      <c r="A85" s="8" t="s">
        <v>151</v>
      </c>
      <c r="B85" s="17" t="s">
        <v>40</v>
      </c>
      <c r="C85" s="8" t="s">
        <v>10</v>
      </c>
      <c r="D85" s="8" t="s">
        <v>135</v>
      </c>
      <c r="E85" s="8" t="s">
        <v>147</v>
      </c>
      <c r="F85" s="8" t="s">
        <v>39</v>
      </c>
      <c r="G85" s="9">
        <v>191.3</v>
      </c>
      <c r="H85" s="9">
        <v>255.3</v>
      </c>
      <c r="I85" s="9">
        <v>270.2</v>
      </c>
    </row>
    <row r="86" spans="1:9" ht="15">
      <c r="A86" s="14" t="s">
        <v>154</v>
      </c>
      <c r="B86" s="16" t="s">
        <v>153</v>
      </c>
      <c r="C86" s="14" t="s">
        <v>10</v>
      </c>
      <c r="D86" s="14" t="s">
        <v>152</v>
      </c>
      <c r="E86" s="14"/>
      <c r="F86" s="14"/>
      <c r="G86" s="15">
        <v>631.20000000000005</v>
      </c>
      <c r="H86" s="15">
        <v>355.9</v>
      </c>
      <c r="I86" s="15">
        <v>288.8</v>
      </c>
    </row>
    <row r="87" spans="1:9" ht="15">
      <c r="A87" s="14" t="s">
        <v>157</v>
      </c>
      <c r="B87" s="16" t="s">
        <v>156</v>
      </c>
      <c r="C87" s="14" t="s">
        <v>10</v>
      </c>
      <c r="D87" s="14" t="s">
        <v>155</v>
      </c>
      <c r="E87" s="14"/>
      <c r="F87" s="14"/>
      <c r="G87" s="15">
        <v>166.5</v>
      </c>
      <c r="H87" s="15">
        <v>127.1</v>
      </c>
      <c r="I87" s="15">
        <v>80</v>
      </c>
    </row>
    <row r="88" spans="1:9" ht="30">
      <c r="A88" s="14" t="s">
        <v>158</v>
      </c>
      <c r="B88" s="16" t="s">
        <v>122</v>
      </c>
      <c r="C88" s="14" t="s">
        <v>10</v>
      </c>
      <c r="D88" s="14" t="s">
        <v>155</v>
      </c>
      <c r="E88" s="14" t="s">
        <v>121</v>
      </c>
      <c r="F88" s="14"/>
      <c r="G88" s="15">
        <v>166.5</v>
      </c>
      <c r="H88" s="15">
        <v>127.1</v>
      </c>
      <c r="I88" s="15">
        <v>80</v>
      </c>
    </row>
    <row r="89" spans="1:9" ht="30">
      <c r="A89" s="14" t="s">
        <v>161</v>
      </c>
      <c r="B89" s="16" t="s">
        <v>160</v>
      </c>
      <c r="C89" s="14" t="s">
        <v>10</v>
      </c>
      <c r="D89" s="14" t="s">
        <v>155</v>
      </c>
      <c r="E89" s="14" t="s">
        <v>159</v>
      </c>
      <c r="F89" s="14"/>
      <c r="G89" s="15">
        <v>166.5</v>
      </c>
      <c r="H89" s="15">
        <v>127.1</v>
      </c>
      <c r="I89" s="15">
        <v>80</v>
      </c>
    </row>
    <row r="90" spans="1:9" ht="60">
      <c r="A90" s="14" t="s">
        <v>164</v>
      </c>
      <c r="B90" s="18" t="s">
        <v>163</v>
      </c>
      <c r="C90" s="14" t="s">
        <v>10</v>
      </c>
      <c r="D90" s="14" t="s">
        <v>155</v>
      </c>
      <c r="E90" s="14" t="s">
        <v>162</v>
      </c>
      <c r="F90" s="14"/>
      <c r="G90" s="15">
        <v>166.5</v>
      </c>
      <c r="H90" s="15">
        <v>127.1</v>
      </c>
      <c r="I90" s="15">
        <v>80</v>
      </c>
    </row>
    <row r="91" spans="1:9" ht="15">
      <c r="A91" s="14" t="s">
        <v>165</v>
      </c>
      <c r="B91" s="16" t="s">
        <v>37</v>
      </c>
      <c r="C91" s="14" t="s">
        <v>10</v>
      </c>
      <c r="D91" s="14" t="s">
        <v>155</v>
      </c>
      <c r="E91" s="14" t="s">
        <v>162</v>
      </c>
      <c r="F91" s="14" t="s">
        <v>36</v>
      </c>
      <c r="G91" s="15">
        <v>166.5</v>
      </c>
      <c r="H91" s="15">
        <v>127.1</v>
      </c>
      <c r="I91" s="15">
        <v>80</v>
      </c>
    </row>
    <row r="92" spans="1:9" ht="15">
      <c r="A92" s="8" t="s">
        <v>166</v>
      </c>
      <c r="B92" s="17" t="s">
        <v>40</v>
      </c>
      <c r="C92" s="8" t="s">
        <v>10</v>
      </c>
      <c r="D92" s="8" t="s">
        <v>155</v>
      </c>
      <c r="E92" s="8" t="s">
        <v>162</v>
      </c>
      <c r="F92" s="8" t="s">
        <v>39</v>
      </c>
      <c r="G92" s="9">
        <v>166.5</v>
      </c>
      <c r="H92" s="9">
        <v>127.1</v>
      </c>
      <c r="I92" s="9">
        <v>80</v>
      </c>
    </row>
    <row r="93" spans="1:9" ht="15">
      <c r="A93" s="14" t="s">
        <v>169</v>
      </c>
      <c r="B93" s="16" t="s">
        <v>168</v>
      </c>
      <c r="C93" s="14" t="s">
        <v>10</v>
      </c>
      <c r="D93" s="14" t="s">
        <v>167</v>
      </c>
      <c r="E93" s="14"/>
      <c r="F93" s="14"/>
      <c r="G93" s="15">
        <v>464.7</v>
      </c>
      <c r="H93" s="15">
        <v>228.8</v>
      </c>
      <c r="I93" s="15">
        <v>208.8</v>
      </c>
    </row>
    <row r="94" spans="1:9" ht="30">
      <c r="A94" s="14" t="s">
        <v>170</v>
      </c>
      <c r="B94" s="16" t="s">
        <v>122</v>
      </c>
      <c r="C94" s="14" t="s">
        <v>10</v>
      </c>
      <c r="D94" s="14" t="s">
        <v>167</v>
      </c>
      <c r="E94" s="14" t="s">
        <v>121</v>
      </c>
      <c r="F94" s="14"/>
      <c r="G94" s="15">
        <v>464.7</v>
      </c>
      <c r="H94" s="15">
        <v>228.8</v>
      </c>
      <c r="I94" s="15">
        <v>208.8</v>
      </c>
    </row>
    <row r="95" spans="1:9" ht="30">
      <c r="A95" s="14" t="s">
        <v>171</v>
      </c>
      <c r="B95" s="16" t="s">
        <v>160</v>
      </c>
      <c r="C95" s="14" t="s">
        <v>10</v>
      </c>
      <c r="D95" s="14" t="s">
        <v>167</v>
      </c>
      <c r="E95" s="14" t="s">
        <v>159</v>
      </c>
      <c r="F95" s="14"/>
      <c r="G95" s="15">
        <v>464.7</v>
      </c>
      <c r="H95" s="15">
        <v>228.8</v>
      </c>
      <c r="I95" s="15">
        <v>208.8</v>
      </c>
    </row>
    <row r="96" spans="1:9" ht="60">
      <c r="A96" s="14" t="s">
        <v>174</v>
      </c>
      <c r="B96" s="18" t="s">
        <v>173</v>
      </c>
      <c r="C96" s="14" t="s">
        <v>10</v>
      </c>
      <c r="D96" s="14" t="s">
        <v>167</v>
      </c>
      <c r="E96" s="14" t="s">
        <v>172</v>
      </c>
      <c r="F96" s="14"/>
      <c r="G96" s="15">
        <v>455.9</v>
      </c>
      <c r="H96" s="15">
        <v>220</v>
      </c>
      <c r="I96" s="15">
        <v>200</v>
      </c>
    </row>
    <row r="97" spans="1:9" ht="15">
      <c r="A97" s="14" t="s">
        <v>175</v>
      </c>
      <c r="B97" s="16" t="s">
        <v>37</v>
      </c>
      <c r="C97" s="14" t="s">
        <v>10</v>
      </c>
      <c r="D97" s="14" t="s">
        <v>167</v>
      </c>
      <c r="E97" s="14" t="s">
        <v>172</v>
      </c>
      <c r="F97" s="14" t="s">
        <v>36</v>
      </c>
      <c r="G97" s="15">
        <v>455.9</v>
      </c>
      <c r="H97" s="15">
        <v>220</v>
      </c>
      <c r="I97" s="15">
        <v>200</v>
      </c>
    </row>
    <row r="98" spans="1:9" ht="15">
      <c r="A98" s="8" t="s">
        <v>176</v>
      </c>
      <c r="B98" s="17" t="s">
        <v>40</v>
      </c>
      <c r="C98" s="8" t="s">
        <v>10</v>
      </c>
      <c r="D98" s="8" t="s">
        <v>167</v>
      </c>
      <c r="E98" s="8" t="s">
        <v>172</v>
      </c>
      <c r="F98" s="8" t="s">
        <v>39</v>
      </c>
      <c r="G98" s="9">
        <v>455.9</v>
      </c>
      <c r="H98" s="9">
        <v>220</v>
      </c>
      <c r="I98" s="9">
        <v>200</v>
      </c>
    </row>
    <row r="99" spans="1:9" ht="60">
      <c r="A99" s="14" t="s">
        <v>179</v>
      </c>
      <c r="B99" s="18" t="s">
        <v>178</v>
      </c>
      <c r="C99" s="14" t="s">
        <v>10</v>
      </c>
      <c r="D99" s="14" t="s">
        <v>167</v>
      </c>
      <c r="E99" s="14" t="s">
        <v>177</v>
      </c>
      <c r="F99" s="14"/>
      <c r="G99" s="15">
        <v>3.6</v>
      </c>
      <c r="H99" s="15">
        <v>3.6</v>
      </c>
      <c r="I99" s="15">
        <v>3.6</v>
      </c>
    </row>
    <row r="100" spans="1:9" ht="15">
      <c r="A100" s="14" t="s">
        <v>180</v>
      </c>
      <c r="B100" s="16" t="s">
        <v>37</v>
      </c>
      <c r="C100" s="14" t="s">
        <v>10</v>
      </c>
      <c r="D100" s="14" t="s">
        <v>167</v>
      </c>
      <c r="E100" s="14" t="s">
        <v>177</v>
      </c>
      <c r="F100" s="14" t="s">
        <v>36</v>
      </c>
      <c r="G100" s="15">
        <v>3.6</v>
      </c>
      <c r="H100" s="15">
        <v>3.6</v>
      </c>
      <c r="I100" s="15">
        <v>3.6</v>
      </c>
    </row>
    <row r="101" spans="1:9" ht="15">
      <c r="A101" s="8" t="s">
        <v>181</v>
      </c>
      <c r="B101" s="17" t="s">
        <v>40</v>
      </c>
      <c r="C101" s="8" t="s">
        <v>10</v>
      </c>
      <c r="D101" s="8" t="s">
        <v>167</v>
      </c>
      <c r="E101" s="8" t="s">
        <v>177</v>
      </c>
      <c r="F101" s="8" t="s">
        <v>39</v>
      </c>
      <c r="G101" s="9">
        <v>3.6</v>
      </c>
      <c r="H101" s="9">
        <v>3.6</v>
      </c>
      <c r="I101" s="9">
        <v>3.6</v>
      </c>
    </row>
    <row r="102" spans="1:9" ht="60">
      <c r="A102" s="14" t="s">
        <v>184</v>
      </c>
      <c r="B102" s="18" t="s">
        <v>183</v>
      </c>
      <c r="C102" s="14" t="s">
        <v>10</v>
      </c>
      <c r="D102" s="14" t="s">
        <v>167</v>
      </c>
      <c r="E102" s="14" t="s">
        <v>182</v>
      </c>
      <c r="F102" s="14"/>
      <c r="G102" s="15">
        <v>5.2</v>
      </c>
      <c r="H102" s="15">
        <v>5.2</v>
      </c>
      <c r="I102" s="15">
        <v>5.2</v>
      </c>
    </row>
    <row r="103" spans="1:9" ht="45">
      <c r="A103" s="14" t="s">
        <v>185</v>
      </c>
      <c r="B103" s="16" t="s">
        <v>23</v>
      </c>
      <c r="C103" s="14" t="s">
        <v>10</v>
      </c>
      <c r="D103" s="14" t="s">
        <v>167</v>
      </c>
      <c r="E103" s="14" t="s">
        <v>182</v>
      </c>
      <c r="F103" s="14" t="s">
        <v>22</v>
      </c>
      <c r="G103" s="15">
        <v>5.2</v>
      </c>
      <c r="H103" s="15">
        <v>5.2</v>
      </c>
      <c r="I103" s="15">
        <v>5.2</v>
      </c>
    </row>
    <row r="104" spans="1:9" ht="15">
      <c r="A104" s="8" t="s">
        <v>186</v>
      </c>
      <c r="B104" s="17" t="s">
        <v>25</v>
      </c>
      <c r="C104" s="8" t="s">
        <v>10</v>
      </c>
      <c r="D104" s="8" t="s">
        <v>167</v>
      </c>
      <c r="E104" s="8" t="s">
        <v>182</v>
      </c>
      <c r="F104" s="8" t="s">
        <v>24</v>
      </c>
      <c r="G104" s="9">
        <v>5.2</v>
      </c>
      <c r="H104" s="9">
        <v>5.2</v>
      </c>
      <c r="I104" s="9">
        <v>5.2</v>
      </c>
    </row>
    <row r="105" spans="1:9" ht="15">
      <c r="A105" s="14" t="s">
        <v>189</v>
      </c>
      <c r="B105" s="16" t="s">
        <v>188</v>
      </c>
      <c r="C105" s="14" t="s">
        <v>10</v>
      </c>
      <c r="D105" s="14" t="s">
        <v>187</v>
      </c>
      <c r="E105" s="14"/>
      <c r="F105" s="14"/>
      <c r="G105" s="15">
        <v>293.5</v>
      </c>
      <c r="H105" s="15">
        <v>0</v>
      </c>
      <c r="I105" s="15">
        <v>0</v>
      </c>
    </row>
    <row r="106" spans="1:9" ht="15">
      <c r="A106" s="14" t="s">
        <v>192</v>
      </c>
      <c r="B106" s="16" t="s">
        <v>191</v>
      </c>
      <c r="C106" s="14" t="s">
        <v>10</v>
      </c>
      <c r="D106" s="14" t="s">
        <v>190</v>
      </c>
      <c r="E106" s="14"/>
      <c r="F106" s="14"/>
      <c r="G106" s="15">
        <v>293.5</v>
      </c>
      <c r="H106" s="15">
        <v>0</v>
      </c>
      <c r="I106" s="15">
        <v>0</v>
      </c>
    </row>
    <row r="107" spans="1:9" ht="30">
      <c r="A107" s="14" t="s">
        <v>193</v>
      </c>
      <c r="B107" s="16" t="s">
        <v>122</v>
      </c>
      <c r="C107" s="14" t="s">
        <v>10</v>
      </c>
      <c r="D107" s="14" t="s">
        <v>190</v>
      </c>
      <c r="E107" s="14" t="s">
        <v>121</v>
      </c>
      <c r="F107" s="14"/>
      <c r="G107" s="15">
        <v>293.5</v>
      </c>
      <c r="H107" s="15">
        <v>0</v>
      </c>
      <c r="I107" s="15">
        <v>0</v>
      </c>
    </row>
    <row r="108" spans="1:9" ht="15">
      <c r="A108" s="14" t="s">
        <v>196</v>
      </c>
      <c r="B108" s="16" t="s">
        <v>195</v>
      </c>
      <c r="C108" s="14" t="s">
        <v>10</v>
      </c>
      <c r="D108" s="14" t="s">
        <v>190</v>
      </c>
      <c r="E108" s="14" t="s">
        <v>194</v>
      </c>
      <c r="F108" s="14"/>
      <c r="G108" s="15">
        <v>293.5</v>
      </c>
      <c r="H108" s="15">
        <v>0</v>
      </c>
      <c r="I108" s="15">
        <v>0</v>
      </c>
    </row>
    <row r="109" spans="1:9" ht="60">
      <c r="A109" s="14" t="s">
        <v>199</v>
      </c>
      <c r="B109" s="18" t="s">
        <v>198</v>
      </c>
      <c r="C109" s="14" t="s">
        <v>10</v>
      </c>
      <c r="D109" s="14" t="s">
        <v>190</v>
      </c>
      <c r="E109" s="14" t="s">
        <v>197</v>
      </c>
      <c r="F109" s="14"/>
      <c r="G109" s="15">
        <v>293.5</v>
      </c>
      <c r="H109" s="15">
        <v>0</v>
      </c>
      <c r="I109" s="15">
        <v>0</v>
      </c>
    </row>
    <row r="110" spans="1:9" ht="15">
      <c r="A110" s="14" t="s">
        <v>200</v>
      </c>
      <c r="B110" s="16" t="s">
        <v>37</v>
      </c>
      <c r="C110" s="14" t="s">
        <v>10</v>
      </c>
      <c r="D110" s="14" t="s">
        <v>190</v>
      </c>
      <c r="E110" s="14" t="s">
        <v>197</v>
      </c>
      <c r="F110" s="14" t="s">
        <v>36</v>
      </c>
      <c r="G110" s="15">
        <v>293.5</v>
      </c>
      <c r="H110" s="15">
        <v>0</v>
      </c>
      <c r="I110" s="15">
        <v>0</v>
      </c>
    </row>
    <row r="111" spans="1:9" ht="15">
      <c r="A111" s="8" t="s">
        <v>22</v>
      </c>
      <c r="B111" s="17" t="s">
        <v>40</v>
      </c>
      <c r="C111" s="8" t="s">
        <v>10</v>
      </c>
      <c r="D111" s="8" t="s">
        <v>190</v>
      </c>
      <c r="E111" s="8" t="s">
        <v>197</v>
      </c>
      <c r="F111" s="8" t="s">
        <v>39</v>
      </c>
      <c r="G111" s="9">
        <v>293.5</v>
      </c>
      <c r="H111" s="9">
        <v>0</v>
      </c>
      <c r="I111" s="9">
        <v>0</v>
      </c>
    </row>
    <row r="112" spans="1:9" ht="15">
      <c r="A112" s="14" t="s">
        <v>203</v>
      </c>
      <c r="B112" s="16" t="s">
        <v>202</v>
      </c>
      <c r="C112" s="14" t="s">
        <v>10</v>
      </c>
      <c r="D112" s="14" t="s">
        <v>201</v>
      </c>
      <c r="E112" s="14"/>
      <c r="F112" s="14"/>
      <c r="G112" s="15">
        <v>123.5</v>
      </c>
      <c r="H112" s="15">
        <v>0</v>
      </c>
      <c r="I112" s="15">
        <v>0</v>
      </c>
    </row>
    <row r="113" spans="1:9" ht="15">
      <c r="A113" s="14" t="s">
        <v>206</v>
      </c>
      <c r="B113" s="16" t="s">
        <v>205</v>
      </c>
      <c r="C113" s="14" t="s">
        <v>10</v>
      </c>
      <c r="D113" s="14" t="s">
        <v>204</v>
      </c>
      <c r="E113" s="14"/>
      <c r="F113" s="14"/>
      <c r="G113" s="15">
        <v>123.5</v>
      </c>
      <c r="H113" s="15">
        <v>0</v>
      </c>
      <c r="I113" s="15">
        <v>0</v>
      </c>
    </row>
    <row r="114" spans="1:9" ht="30">
      <c r="A114" s="14" t="s">
        <v>207</v>
      </c>
      <c r="B114" s="16" t="s">
        <v>122</v>
      </c>
      <c r="C114" s="14" t="s">
        <v>10</v>
      </c>
      <c r="D114" s="14" t="s">
        <v>204</v>
      </c>
      <c r="E114" s="14" t="s">
        <v>121</v>
      </c>
      <c r="F114" s="14"/>
      <c r="G114" s="15">
        <v>123.5</v>
      </c>
      <c r="H114" s="15">
        <v>0</v>
      </c>
      <c r="I114" s="15">
        <v>0</v>
      </c>
    </row>
    <row r="115" spans="1:9" ht="15">
      <c r="A115" s="14" t="s">
        <v>208</v>
      </c>
      <c r="B115" s="16" t="s">
        <v>195</v>
      </c>
      <c r="C115" s="14" t="s">
        <v>10</v>
      </c>
      <c r="D115" s="14" t="s">
        <v>204</v>
      </c>
      <c r="E115" s="14" t="s">
        <v>194</v>
      </c>
      <c r="F115" s="14"/>
      <c r="G115" s="15">
        <v>123.5</v>
      </c>
      <c r="H115" s="15">
        <v>0</v>
      </c>
      <c r="I115" s="15">
        <v>0</v>
      </c>
    </row>
    <row r="116" spans="1:9" ht="90">
      <c r="A116" s="14" t="s">
        <v>211</v>
      </c>
      <c r="B116" s="18" t="s">
        <v>210</v>
      </c>
      <c r="C116" s="14" t="s">
        <v>10</v>
      </c>
      <c r="D116" s="14" t="s">
        <v>204</v>
      </c>
      <c r="E116" s="14" t="s">
        <v>209</v>
      </c>
      <c r="F116" s="14"/>
      <c r="G116" s="15">
        <v>123.5</v>
      </c>
      <c r="H116" s="15">
        <v>0</v>
      </c>
      <c r="I116" s="15">
        <v>0</v>
      </c>
    </row>
    <row r="117" spans="1:9" ht="15">
      <c r="A117" s="14" t="s">
        <v>212</v>
      </c>
      <c r="B117" s="16" t="s">
        <v>37</v>
      </c>
      <c r="C117" s="14" t="s">
        <v>10</v>
      </c>
      <c r="D117" s="14" t="s">
        <v>204</v>
      </c>
      <c r="E117" s="14" t="s">
        <v>209</v>
      </c>
      <c r="F117" s="14" t="s">
        <v>36</v>
      </c>
      <c r="G117" s="15">
        <v>123.5</v>
      </c>
      <c r="H117" s="15">
        <v>0</v>
      </c>
      <c r="I117" s="15">
        <v>0</v>
      </c>
    </row>
    <row r="118" spans="1:9" ht="15">
      <c r="A118" s="8" t="s">
        <v>213</v>
      </c>
      <c r="B118" s="17" t="s">
        <v>40</v>
      </c>
      <c r="C118" s="8" t="s">
        <v>10</v>
      </c>
      <c r="D118" s="8" t="s">
        <v>204</v>
      </c>
      <c r="E118" s="8" t="s">
        <v>209</v>
      </c>
      <c r="F118" s="8" t="s">
        <v>39</v>
      </c>
      <c r="G118" s="9">
        <v>123.5</v>
      </c>
      <c r="H118" s="9">
        <v>0</v>
      </c>
      <c r="I118" s="9">
        <v>0</v>
      </c>
    </row>
    <row r="119" spans="1:9" ht="15">
      <c r="A119" s="14" t="s">
        <v>216</v>
      </c>
      <c r="B119" s="16" t="s">
        <v>215</v>
      </c>
      <c r="C119" s="14" t="s">
        <v>10</v>
      </c>
      <c r="D119" s="14" t="s">
        <v>214</v>
      </c>
      <c r="E119" s="14"/>
      <c r="F119" s="14"/>
      <c r="G119" s="15">
        <v>30</v>
      </c>
      <c r="H119" s="15">
        <v>30</v>
      </c>
      <c r="I119" s="15">
        <v>30</v>
      </c>
    </row>
    <row r="120" spans="1:9" ht="15">
      <c r="A120" s="14" t="s">
        <v>219</v>
      </c>
      <c r="B120" s="16" t="s">
        <v>218</v>
      </c>
      <c r="C120" s="14" t="s">
        <v>10</v>
      </c>
      <c r="D120" s="14" t="s">
        <v>217</v>
      </c>
      <c r="E120" s="14"/>
      <c r="F120" s="14"/>
      <c r="G120" s="15">
        <v>30</v>
      </c>
      <c r="H120" s="15">
        <v>30</v>
      </c>
      <c r="I120" s="15">
        <v>30</v>
      </c>
    </row>
    <row r="121" spans="1:9" ht="15">
      <c r="A121" s="14" t="s">
        <v>220</v>
      </c>
      <c r="B121" s="16" t="s">
        <v>17</v>
      </c>
      <c r="C121" s="14" t="s">
        <v>10</v>
      </c>
      <c r="D121" s="14" t="s">
        <v>217</v>
      </c>
      <c r="E121" s="14" t="s">
        <v>16</v>
      </c>
      <c r="F121" s="14"/>
      <c r="G121" s="15">
        <v>30</v>
      </c>
      <c r="H121" s="15">
        <v>30</v>
      </c>
      <c r="I121" s="15">
        <v>30</v>
      </c>
    </row>
    <row r="122" spans="1:9" ht="15">
      <c r="A122" s="14" t="s">
        <v>223</v>
      </c>
      <c r="B122" s="16" t="s">
        <v>222</v>
      </c>
      <c r="C122" s="14" t="s">
        <v>10</v>
      </c>
      <c r="D122" s="14" t="s">
        <v>217</v>
      </c>
      <c r="E122" s="14" t="s">
        <v>221</v>
      </c>
      <c r="F122" s="14"/>
      <c r="G122" s="15">
        <v>30</v>
      </c>
      <c r="H122" s="15">
        <v>30</v>
      </c>
      <c r="I122" s="15">
        <v>30</v>
      </c>
    </row>
    <row r="123" spans="1:9" ht="30">
      <c r="A123" s="14" t="s">
        <v>226</v>
      </c>
      <c r="B123" s="16" t="s">
        <v>225</v>
      </c>
      <c r="C123" s="14" t="s">
        <v>10</v>
      </c>
      <c r="D123" s="14" t="s">
        <v>217</v>
      </c>
      <c r="E123" s="14" t="s">
        <v>224</v>
      </c>
      <c r="F123" s="14"/>
      <c r="G123" s="15">
        <v>30</v>
      </c>
      <c r="H123" s="15">
        <v>30</v>
      </c>
      <c r="I123" s="15">
        <v>30</v>
      </c>
    </row>
    <row r="124" spans="1:9" ht="15">
      <c r="A124" s="14" t="s">
        <v>229</v>
      </c>
      <c r="B124" s="16" t="s">
        <v>228</v>
      </c>
      <c r="C124" s="14" t="s">
        <v>10</v>
      </c>
      <c r="D124" s="14" t="s">
        <v>217</v>
      </c>
      <c r="E124" s="14" t="s">
        <v>224</v>
      </c>
      <c r="F124" s="14" t="s">
        <v>227</v>
      </c>
      <c r="G124" s="15">
        <v>30</v>
      </c>
      <c r="H124" s="15">
        <v>30</v>
      </c>
      <c r="I124" s="15">
        <v>30</v>
      </c>
    </row>
    <row r="125" spans="1:9" ht="15">
      <c r="A125" s="8" t="s">
        <v>232</v>
      </c>
      <c r="B125" s="17" t="s">
        <v>231</v>
      </c>
      <c r="C125" s="8" t="s">
        <v>10</v>
      </c>
      <c r="D125" s="8" t="s">
        <v>217</v>
      </c>
      <c r="E125" s="8" t="s">
        <v>224</v>
      </c>
      <c r="F125" s="8" t="s">
        <v>230</v>
      </c>
      <c r="G125" s="9">
        <v>30</v>
      </c>
      <c r="H125" s="9">
        <v>30</v>
      </c>
      <c r="I125" s="9">
        <v>30</v>
      </c>
    </row>
    <row r="126" spans="1:9" ht="30">
      <c r="A126" s="14" t="s">
        <v>235</v>
      </c>
      <c r="B126" s="16" t="s">
        <v>234</v>
      </c>
      <c r="C126" s="14" t="s">
        <v>10</v>
      </c>
      <c r="D126" s="14" t="s">
        <v>233</v>
      </c>
      <c r="E126" s="14"/>
      <c r="F126" s="14"/>
      <c r="G126" s="15">
        <v>50.2</v>
      </c>
      <c r="H126" s="15">
        <v>0</v>
      </c>
      <c r="I126" s="15">
        <v>0</v>
      </c>
    </row>
    <row r="127" spans="1:9" ht="15">
      <c r="A127" s="14" t="s">
        <v>238</v>
      </c>
      <c r="B127" s="16" t="s">
        <v>237</v>
      </c>
      <c r="C127" s="14" t="s">
        <v>10</v>
      </c>
      <c r="D127" s="14" t="s">
        <v>236</v>
      </c>
      <c r="E127" s="14"/>
      <c r="F127" s="14"/>
      <c r="G127" s="15">
        <v>50.2</v>
      </c>
      <c r="H127" s="15">
        <v>0</v>
      </c>
      <c r="I127" s="15">
        <v>0</v>
      </c>
    </row>
    <row r="128" spans="1:9" ht="15">
      <c r="A128" s="14" t="s">
        <v>239</v>
      </c>
      <c r="B128" s="16" t="s">
        <v>17</v>
      </c>
      <c r="C128" s="14" t="s">
        <v>10</v>
      </c>
      <c r="D128" s="14" t="s">
        <v>236</v>
      </c>
      <c r="E128" s="14" t="s">
        <v>16</v>
      </c>
      <c r="F128" s="14"/>
      <c r="G128" s="15">
        <v>50.2</v>
      </c>
      <c r="H128" s="15">
        <v>0</v>
      </c>
      <c r="I128" s="15">
        <v>0</v>
      </c>
    </row>
    <row r="129" spans="1:9" ht="45">
      <c r="A129" s="14" t="s">
        <v>242</v>
      </c>
      <c r="B129" s="16" t="s">
        <v>241</v>
      </c>
      <c r="C129" s="14" t="s">
        <v>10</v>
      </c>
      <c r="D129" s="14" t="s">
        <v>236</v>
      </c>
      <c r="E129" s="14" t="s">
        <v>240</v>
      </c>
      <c r="F129" s="14"/>
      <c r="G129" s="15">
        <v>50.2</v>
      </c>
      <c r="H129" s="15">
        <v>0</v>
      </c>
      <c r="I129" s="15">
        <v>0</v>
      </c>
    </row>
    <row r="130" spans="1:9" ht="60">
      <c r="A130" s="14" t="s">
        <v>245</v>
      </c>
      <c r="B130" s="18" t="s">
        <v>244</v>
      </c>
      <c r="C130" s="14" t="s">
        <v>10</v>
      </c>
      <c r="D130" s="14" t="s">
        <v>236</v>
      </c>
      <c r="E130" s="14" t="s">
        <v>243</v>
      </c>
      <c r="F130" s="14"/>
      <c r="G130" s="15">
        <v>25</v>
      </c>
      <c r="H130" s="15">
        <v>0</v>
      </c>
      <c r="I130" s="15">
        <v>0</v>
      </c>
    </row>
    <row r="131" spans="1:9" ht="15">
      <c r="A131" s="14" t="s">
        <v>24</v>
      </c>
      <c r="B131" s="16" t="s">
        <v>247</v>
      </c>
      <c r="C131" s="14" t="s">
        <v>10</v>
      </c>
      <c r="D131" s="14" t="s">
        <v>236</v>
      </c>
      <c r="E131" s="14" t="s">
        <v>243</v>
      </c>
      <c r="F131" s="14" t="s">
        <v>246</v>
      </c>
      <c r="G131" s="15">
        <v>25</v>
      </c>
      <c r="H131" s="15">
        <v>0</v>
      </c>
      <c r="I131" s="15">
        <v>0</v>
      </c>
    </row>
    <row r="132" spans="1:9" ht="15">
      <c r="A132" s="8" t="s">
        <v>250</v>
      </c>
      <c r="B132" s="17" t="s">
        <v>249</v>
      </c>
      <c r="C132" s="8" t="s">
        <v>10</v>
      </c>
      <c r="D132" s="8" t="s">
        <v>236</v>
      </c>
      <c r="E132" s="8" t="s">
        <v>243</v>
      </c>
      <c r="F132" s="8" t="s">
        <v>248</v>
      </c>
      <c r="G132" s="9">
        <v>25</v>
      </c>
      <c r="H132" s="9">
        <v>0</v>
      </c>
      <c r="I132" s="9">
        <v>0</v>
      </c>
    </row>
    <row r="133" spans="1:9" ht="60">
      <c r="A133" s="14" t="s">
        <v>253</v>
      </c>
      <c r="B133" s="18" t="s">
        <v>252</v>
      </c>
      <c r="C133" s="14" t="s">
        <v>10</v>
      </c>
      <c r="D133" s="14" t="s">
        <v>236</v>
      </c>
      <c r="E133" s="14" t="s">
        <v>251</v>
      </c>
      <c r="F133" s="14"/>
      <c r="G133" s="15">
        <v>25.2</v>
      </c>
      <c r="H133" s="15">
        <v>0</v>
      </c>
      <c r="I133" s="15">
        <v>0</v>
      </c>
    </row>
    <row r="134" spans="1:9" ht="15">
      <c r="A134" s="14" t="s">
        <v>254</v>
      </c>
      <c r="B134" s="16" t="s">
        <v>247</v>
      </c>
      <c r="C134" s="14" t="s">
        <v>10</v>
      </c>
      <c r="D134" s="14" t="s">
        <v>236</v>
      </c>
      <c r="E134" s="14" t="s">
        <v>251</v>
      </c>
      <c r="F134" s="14" t="s">
        <v>246</v>
      </c>
      <c r="G134" s="15">
        <v>25.2</v>
      </c>
      <c r="H134" s="15">
        <v>0</v>
      </c>
      <c r="I134" s="15">
        <v>0</v>
      </c>
    </row>
    <row r="135" spans="1:9" ht="15">
      <c r="A135" s="14" t="s">
        <v>255</v>
      </c>
      <c r="B135" s="16" t="s">
        <v>249</v>
      </c>
      <c r="C135" s="14" t="s">
        <v>10</v>
      </c>
      <c r="D135" s="14" t="s">
        <v>236</v>
      </c>
      <c r="E135" s="14" t="s">
        <v>251</v>
      </c>
      <c r="F135" s="14" t="s">
        <v>248</v>
      </c>
      <c r="G135" s="15">
        <v>25.2</v>
      </c>
      <c r="H135" s="15">
        <v>0</v>
      </c>
      <c r="I135" s="15">
        <v>0</v>
      </c>
    </row>
    <row r="136" spans="1:9" ht="15">
      <c r="A136" s="14" t="s">
        <v>257</v>
      </c>
      <c r="B136" s="19" t="s">
        <v>272</v>
      </c>
      <c r="C136" s="14"/>
      <c r="D136" s="14"/>
      <c r="E136" s="14"/>
      <c r="F136" s="14"/>
      <c r="G136" s="15"/>
      <c r="H136" s="15">
        <v>120</v>
      </c>
      <c r="I136" s="15">
        <v>235</v>
      </c>
    </row>
    <row r="137" spans="1:9" ht="15">
      <c r="A137" s="10"/>
      <c r="B137" s="11" t="s">
        <v>256</v>
      </c>
      <c r="C137" s="10"/>
      <c r="D137" s="10"/>
      <c r="E137" s="10"/>
      <c r="F137" s="12"/>
      <c r="G137" s="13">
        <v>7851.1</v>
      </c>
      <c r="H137" s="13">
        <f>4678.8+H136</f>
        <v>4798.8</v>
      </c>
      <c r="I137" s="13">
        <f>4465.9+I136</f>
        <v>4700.8999999999996</v>
      </c>
    </row>
  </sheetData>
  <mergeCells count="16">
    <mergeCell ref="C2:I2"/>
    <mergeCell ref="B3:I3"/>
    <mergeCell ref="A4:I4"/>
    <mergeCell ref="A7:B7"/>
    <mergeCell ref="C9:C10"/>
    <mergeCell ref="D9:D10"/>
    <mergeCell ref="E9:E10"/>
    <mergeCell ref="F9:F10"/>
    <mergeCell ref="A5:I5"/>
    <mergeCell ref="A6:I6"/>
    <mergeCell ref="A8:B8"/>
    <mergeCell ref="A9:A10"/>
    <mergeCell ref="B9:B10"/>
    <mergeCell ref="G9:G10"/>
    <mergeCell ref="H9:H10"/>
    <mergeCell ref="I9:I10"/>
  </mergeCells>
  <pageMargins left="1.1811023622047245" right="0.39370078740157483" top="0.78740157480314965" bottom="0.78740157480314965" header="0.19685039370078741" footer="0.19685039370078741"/>
  <pageSetup paperSize="9" scale="4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Роспись расходов</vt:lpstr>
      <vt:lpstr>'Роспись расходов'!BFT_Print_Titles</vt:lpstr>
      <vt:lpstr>'Роспись расходов'!LAST_CELL</vt:lpstr>
      <vt:lpstr>'Роспись расходов'!Заголовки_для_печати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16fokas</dc:creator>
  <dc:description>POI HSSF rep:2.55.0.44</dc:description>
  <cp:lastModifiedBy>User</cp:lastModifiedBy>
  <cp:lastPrinted>2022-12-23T03:19:49Z</cp:lastPrinted>
  <dcterms:created xsi:type="dcterms:W3CDTF">2022-12-19T07:03:07Z</dcterms:created>
  <dcterms:modified xsi:type="dcterms:W3CDTF">2022-12-23T03:19:50Z</dcterms:modified>
</cp:coreProperties>
</file>